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raille\管理\教科用図書目録・案内\令和４年度教科用図書目録\"/>
    </mc:Choice>
  </mc:AlternateContent>
  <xr:revisionPtr revIDLastSave="0" documentId="13_ncr:1_{8D936913-69EF-440C-A2FA-1ACC34029D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8" i="1" l="1"/>
  <c r="E148" i="1"/>
  <c r="D148" i="1"/>
  <c r="C148" i="1"/>
  <c r="B150" i="1"/>
  <c r="B149" i="1"/>
  <c r="B148" i="1"/>
  <c r="F145" i="1"/>
  <c r="E145" i="1"/>
  <c r="D145" i="1"/>
  <c r="C145" i="1"/>
  <c r="B147" i="1"/>
  <c r="B146" i="1"/>
  <c r="B145" i="1"/>
  <c r="F139" i="1"/>
  <c r="E139" i="1"/>
  <c r="D139" i="1"/>
  <c r="C139" i="1"/>
  <c r="B139" i="1"/>
  <c r="F138" i="1"/>
  <c r="F137" i="1"/>
  <c r="E138" i="1"/>
  <c r="E137" i="1"/>
  <c r="D138" i="1"/>
  <c r="D137" i="1"/>
  <c r="C137" i="1"/>
  <c r="B137" i="1"/>
  <c r="F136" i="1"/>
  <c r="F135" i="1"/>
  <c r="F134" i="1"/>
  <c r="F133" i="1"/>
  <c r="E136" i="1"/>
  <c r="E135" i="1"/>
  <c r="E134" i="1"/>
  <c r="E133" i="1"/>
  <c r="D136" i="1"/>
  <c r="D135" i="1"/>
  <c r="D134" i="1"/>
  <c r="D133" i="1"/>
  <c r="C133" i="1"/>
  <c r="B133" i="1"/>
  <c r="F132" i="1"/>
  <c r="F131" i="1"/>
  <c r="F130" i="1"/>
  <c r="F129" i="1"/>
  <c r="E132" i="1"/>
  <c r="E131" i="1"/>
  <c r="E130" i="1"/>
  <c r="E129" i="1"/>
  <c r="D132" i="1"/>
  <c r="D131" i="1"/>
  <c r="D130" i="1"/>
  <c r="D129" i="1"/>
  <c r="C129" i="1"/>
  <c r="B131" i="1"/>
  <c r="B130" i="1"/>
  <c r="B129" i="1"/>
  <c r="F128" i="1"/>
  <c r="F127" i="1"/>
  <c r="F126" i="1"/>
  <c r="F125" i="1"/>
  <c r="E128" i="1"/>
  <c r="E127" i="1"/>
  <c r="E126" i="1"/>
  <c r="E125" i="1"/>
  <c r="D128" i="1"/>
  <c r="D127" i="1"/>
  <c r="D126" i="1"/>
  <c r="D125" i="1"/>
  <c r="C125" i="1"/>
  <c r="B126" i="1"/>
  <c r="B125" i="1"/>
  <c r="F124" i="1"/>
  <c r="F123" i="1"/>
  <c r="E124" i="1"/>
  <c r="E123" i="1"/>
  <c r="D124" i="1"/>
  <c r="D123" i="1"/>
  <c r="C124" i="1"/>
  <c r="C123" i="1"/>
  <c r="B124" i="1"/>
  <c r="B123" i="1"/>
  <c r="F121" i="1"/>
  <c r="E121" i="1"/>
  <c r="D121" i="1"/>
  <c r="C122" i="1"/>
  <c r="C121" i="1"/>
  <c r="B122" i="1"/>
  <c r="B121" i="1"/>
  <c r="F115" i="1"/>
  <c r="F114" i="1"/>
  <c r="F113" i="1"/>
  <c r="F112" i="1"/>
  <c r="E115" i="1"/>
  <c r="E114" i="1"/>
  <c r="E113" i="1"/>
  <c r="E112" i="1"/>
  <c r="D115" i="1"/>
  <c r="D114" i="1"/>
  <c r="D113" i="1"/>
  <c r="D112" i="1"/>
  <c r="C112" i="1"/>
  <c r="B113" i="1"/>
  <c r="B112" i="1"/>
  <c r="F111" i="1"/>
  <c r="F110" i="1"/>
  <c r="F109" i="1"/>
  <c r="F108" i="1"/>
  <c r="E111" i="1"/>
  <c r="E110" i="1"/>
  <c r="E109" i="1"/>
  <c r="E108" i="1"/>
  <c r="D111" i="1"/>
  <c r="D110" i="1"/>
  <c r="D109" i="1"/>
  <c r="D108" i="1"/>
  <c r="C108" i="1"/>
  <c r="B110" i="1"/>
  <c r="B109" i="1"/>
  <c r="B108" i="1"/>
  <c r="F102" i="1"/>
  <c r="F101" i="1"/>
  <c r="F100" i="1"/>
  <c r="F99" i="1"/>
  <c r="E102" i="1"/>
  <c r="E101" i="1"/>
  <c r="E100" i="1"/>
  <c r="E99" i="1"/>
  <c r="D102" i="1"/>
  <c r="D101" i="1"/>
  <c r="D100" i="1"/>
  <c r="D99" i="1"/>
  <c r="C99" i="1"/>
  <c r="B101" i="1"/>
  <c r="B100" i="1"/>
  <c r="B99" i="1"/>
  <c r="F98" i="1"/>
  <c r="F97" i="1"/>
  <c r="E98" i="1"/>
  <c r="E97" i="1"/>
  <c r="D98" i="1"/>
  <c r="D97" i="1"/>
  <c r="C97" i="1"/>
  <c r="B98" i="1"/>
  <c r="B97" i="1"/>
  <c r="E96" i="1"/>
  <c r="E95" i="1"/>
  <c r="E94" i="1"/>
  <c r="E93" i="1"/>
  <c r="C93" i="1"/>
  <c r="B95" i="1"/>
  <c r="B94" i="1"/>
  <c r="B93" i="1"/>
  <c r="E92" i="1"/>
  <c r="E91" i="1"/>
  <c r="E90" i="1"/>
  <c r="E89" i="1"/>
  <c r="C89" i="1"/>
  <c r="B91" i="1"/>
  <c r="B89" i="1"/>
  <c r="E88" i="1"/>
  <c r="E87" i="1"/>
  <c r="E86" i="1"/>
  <c r="E85" i="1"/>
  <c r="C85" i="1"/>
  <c r="B87" i="1"/>
  <c r="B85" i="1"/>
  <c r="E84" i="1"/>
  <c r="E83" i="1"/>
  <c r="E82" i="1"/>
  <c r="E81" i="1"/>
  <c r="C81" i="1"/>
  <c r="B82" i="1"/>
  <c r="B81" i="1"/>
  <c r="E80" i="1"/>
  <c r="E79" i="1"/>
  <c r="E78" i="1"/>
  <c r="E77" i="1"/>
  <c r="C77" i="1"/>
  <c r="B79" i="1"/>
  <c r="B78" i="1"/>
  <c r="B77" i="1"/>
  <c r="E76" i="1"/>
  <c r="E75" i="1"/>
  <c r="E74" i="1"/>
  <c r="E73" i="1"/>
  <c r="C73" i="1"/>
  <c r="B75" i="1"/>
  <c r="B74" i="1"/>
  <c r="B73" i="1"/>
  <c r="E66" i="1"/>
  <c r="C66" i="1"/>
  <c r="B67" i="1"/>
  <c r="B66" i="1"/>
  <c r="E64" i="1"/>
  <c r="C64" i="1"/>
  <c r="E62" i="1"/>
  <c r="C62" i="1"/>
  <c r="B63" i="1"/>
  <c r="B65" i="1"/>
  <c r="B64" i="1"/>
  <c r="B62" i="1"/>
  <c r="E60" i="1"/>
  <c r="C60" i="1"/>
  <c r="B61" i="1"/>
  <c r="B60" i="1"/>
  <c r="E58" i="1"/>
  <c r="C58" i="1"/>
  <c r="B59" i="1"/>
  <c r="B58" i="1"/>
  <c r="E56" i="1"/>
  <c r="C56" i="1"/>
  <c r="B57" i="1"/>
  <c r="B56" i="1"/>
  <c r="E54" i="1"/>
  <c r="C54" i="1"/>
  <c r="B55" i="1"/>
  <c r="B54" i="1"/>
  <c r="E52" i="1"/>
  <c r="C52" i="1"/>
  <c r="B53" i="1"/>
  <c r="B52" i="1"/>
  <c r="E50" i="1"/>
  <c r="C50" i="1"/>
  <c r="B51" i="1"/>
  <c r="B50" i="1"/>
  <c r="E48" i="1"/>
  <c r="C48" i="1"/>
  <c r="B49" i="1"/>
  <c r="B48" i="1"/>
  <c r="E46" i="1"/>
  <c r="C46" i="1"/>
  <c r="B47" i="1"/>
  <c r="B46" i="1"/>
  <c r="E44" i="1"/>
  <c r="C44" i="1"/>
  <c r="B45" i="1"/>
  <c r="B44" i="1"/>
  <c r="E42" i="1"/>
  <c r="C42" i="1"/>
  <c r="B43" i="1"/>
  <c r="B42" i="1"/>
  <c r="E36" i="1"/>
  <c r="E35" i="1"/>
  <c r="E34" i="1"/>
  <c r="E33" i="1"/>
  <c r="C33" i="1"/>
  <c r="B35" i="1"/>
  <c r="B34" i="1"/>
  <c r="B33" i="1"/>
  <c r="E32" i="1"/>
  <c r="E31" i="1"/>
  <c r="E30" i="1"/>
  <c r="E29" i="1"/>
  <c r="C29" i="1"/>
  <c r="B32" i="1"/>
  <c r="B31" i="1"/>
  <c r="B30" i="1"/>
  <c r="B29" i="1"/>
  <c r="E28" i="1"/>
  <c r="E27" i="1"/>
  <c r="E26" i="1"/>
  <c r="E25" i="1"/>
  <c r="C25" i="1"/>
  <c r="B27" i="1"/>
  <c r="B26" i="1"/>
  <c r="B25" i="1"/>
  <c r="E24" i="1"/>
  <c r="E23" i="1"/>
  <c r="E22" i="1"/>
  <c r="E21" i="1"/>
  <c r="C21" i="1"/>
  <c r="B23" i="1"/>
  <c r="B22" i="1"/>
  <c r="B21" i="1"/>
  <c r="E20" i="1"/>
  <c r="E19" i="1"/>
  <c r="E18" i="1"/>
  <c r="E17" i="1"/>
  <c r="C17" i="1"/>
  <c r="B19" i="1"/>
  <c r="B18" i="1"/>
  <c r="B17" i="1"/>
  <c r="E16" i="1"/>
  <c r="E15" i="1"/>
  <c r="E14" i="1"/>
  <c r="E13" i="1"/>
  <c r="C13" i="1"/>
  <c r="B15" i="1"/>
  <c r="B14" i="1"/>
  <c r="B13" i="1"/>
  <c r="E12" i="1"/>
  <c r="E11" i="1"/>
  <c r="E10" i="1"/>
  <c r="E9" i="1"/>
  <c r="C9" i="1"/>
  <c r="B11" i="1"/>
  <c r="B10" i="1"/>
  <c r="B9" i="1"/>
  <c r="E8" i="1"/>
  <c r="E7" i="1"/>
  <c r="E6" i="1"/>
  <c r="E5" i="1"/>
  <c r="C5" i="1"/>
  <c r="B7" i="1"/>
  <c r="B6" i="1"/>
  <c r="B5" i="1"/>
  <c r="F46" i="1"/>
  <c r="F44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66" i="1"/>
  <c r="F64" i="1"/>
  <c r="F62" i="1"/>
  <c r="F60" i="1"/>
  <c r="F58" i="1"/>
  <c r="F56" i="1"/>
  <c r="F54" i="1"/>
  <c r="F52" i="1"/>
  <c r="F50" i="1"/>
  <c r="F48" i="1"/>
  <c r="F42" i="1"/>
  <c r="F5" i="1"/>
</calcChain>
</file>

<file path=xl/sharedStrings.xml><?xml version="1.0" encoding="utf-8"?>
<sst xmlns="http://schemas.openxmlformats.org/spreadsheetml/2006/main" count="153" uniqueCount="25">
  <si>
    <t>著・編者名</t>
  </si>
  <si>
    <t>巻数</t>
    <phoneticPr fontId="1"/>
  </si>
  <si>
    <t>定価</t>
    <phoneticPr fontId="1"/>
  </si>
  <si>
    <t>活字版</t>
  </si>
  <si>
    <t>点字版</t>
  </si>
  <si>
    <t>そ　の　他</t>
  </si>
  <si>
    <t>点字版</t>
    <phoneticPr fontId="1"/>
  </si>
  <si>
    <t>図  書  名</t>
  </si>
  <si>
    <t>巻数</t>
    <phoneticPr fontId="1"/>
  </si>
  <si>
    <t>定価</t>
    <phoneticPr fontId="1"/>
  </si>
  <si>
    <t>　　オ　リ　エ　ン　ス 研  究　会 　編</t>
    <phoneticPr fontId="1"/>
  </si>
  <si>
    <t xml:space="preserve"> 国 家 試 験 受 験 参 考 書</t>
    <phoneticPr fontId="1"/>
  </si>
  <si>
    <t>種類</t>
    <rPh sb="0" eb="2">
      <t>シュルイ</t>
    </rPh>
    <phoneticPr fontId="1"/>
  </si>
  <si>
    <t>点字+ﾃﾞｲｼﾞ-</t>
    <rPh sb="0" eb="2">
      <t>テンジ</t>
    </rPh>
    <phoneticPr fontId="1"/>
  </si>
  <si>
    <t>活字+ﾃﾞｲｼﾞ-</t>
    <phoneticPr fontId="1"/>
  </si>
  <si>
    <t xml:space="preserve">　　（公社）東 洋 療 法 学 校 協 会 編   </t>
    <rPh sb="3" eb="4">
      <t>オオヤケ</t>
    </rPh>
    <phoneticPr fontId="1"/>
  </si>
  <si>
    <t>就奨費用</t>
    <rPh sb="0" eb="1">
      <t>シュウ</t>
    </rPh>
    <rPh sb="1" eb="2">
      <t>ススム</t>
    </rPh>
    <rPh sb="2" eb="3">
      <t>ヒ</t>
    </rPh>
    <rPh sb="3" eb="4">
      <t>ヨウ</t>
    </rPh>
    <phoneticPr fontId="1"/>
  </si>
  <si>
    <t>教師用</t>
    <rPh sb="0" eb="2">
      <t>キョウシ</t>
    </rPh>
    <rPh sb="2" eb="3">
      <t>ヨウ</t>
    </rPh>
    <phoneticPr fontId="1"/>
  </si>
  <si>
    <t>個人用</t>
    <rPh sb="0" eb="3">
      <t>コジンヨウ</t>
    </rPh>
    <phoneticPr fontId="1"/>
  </si>
  <si>
    <t>合計</t>
    <rPh sb="0" eb="2">
      <t>ゴウケイ</t>
    </rPh>
    <phoneticPr fontId="1"/>
  </si>
  <si>
    <t>　　日本理療科教員連盟教科書委員会編</t>
    <phoneticPr fontId="1"/>
  </si>
  <si>
    <t>[学校長等名]</t>
    <rPh sb="1" eb="2">
      <t>ガク</t>
    </rPh>
    <rPh sb="2" eb="4">
      <t>コウチョウ</t>
    </rPh>
    <rPh sb="4" eb="5">
      <t>トウ</t>
    </rPh>
    <rPh sb="5" eb="6">
      <t>メイ</t>
    </rPh>
    <phoneticPr fontId="1"/>
  </si>
  <si>
    <t>[担当者名]</t>
    <rPh sb="1" eb="4">
      <t>タントウシャ</t>
    </rPh>
    <rPh sb="4" eb="5">
      <t>メイ</t>
    </rPh>
    <phoneticPr fontId="1"/>
  </si>
  <si>
    <t>[学校等名]</t>
    <phoneticPr fontId="1"/>
  </si>
  <si>
    <t>[℡]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</si>
</sst>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color theme="1" tint="4.9989318521683403E-2"/>
      <name val="ＭＳ 明朝"/>
      <family val="1"/>
      <charset val="128"/>
    </font>
    <font>
      <sz val="1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ashDot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Dot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dashDot">
        <color auto="1"/>
      </bottom>
      <diagonal/>
    </border>
    <border>
      <left style="thin">
        <color auto="1"/>
      </left>
      <right style="medium">
        <color indexed="64"/>
      </right>
      <top/>
      <bottom style="dashDot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dashDot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Dot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Dot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38" fontId="3" fillId="0" borderId="13" xfId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38" fontId="3" fillId="0" borderId="1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38" fontId="3" fillId="0" borderId="5" xfId="1" applyFont="1" applyFill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6" fillId="0" borderId="27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23" xfId="0" applyFont="1" applyBorder="1">
      <alignment vertical="center"/>
    </xf>
    <xf numFmtId="0" fontId="3" fillId="0" borderId="36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4" fillId="0" borderId="27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38" fontId="6" fillId="0" borderId="27" xfId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6" fillId="0" borderId="11" xfId="0" quotePrefix="1" applyFont="1" applyBorder="1" applyAlignment="1">
      <alignment vertical="center" wrapText="1"/>
    </xf>
    <xf numFmtId="38" fontId="9" fillId="0" borderId="6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right" vertical="center"/>
    </xf>
    <xf numFmtId="38" fontId="9" fillId="0" borderId="13" xfId="1" applyFont="1" applyFill="1" applyBorder="1" applyAlignment="1">
      <alignment horizontal="right" vertical="center"/>
    </xf>
    <xf numFmtId="38" fontId="3" fillId="0" borderId="37" xfId="1" applyFont="1" applyFill="1" applyBorder="1" applyAlignment="1">
      <alignment horizontal="right" vertical="center"/>
    </xf>
    <xf numFmtId="38" fontId="3" fillId="0" borderId="38" xfId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Fill="1" applyBorder="1" applyAlignment="1">
      <alignment horizontal="right" vertical="center"/>
    </xf>
    <xf numFmtId="0" fontId="3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3" fillId="0" borderId="36" xfId="0" quotePrefix="1" applyFont="1" applyBorder="1" applyAlignment="1">
      <alignment horizontal="left" vertical="center" wrapText="1"/>
    </xf>
    <xf numFmtId="0" fontId="3" fillId="0" borderId="36" xfId="0" applyFont="1" applyBorder="1">
      <alignment vertical="center"/>
    </xf>
    <xf numFmtId="38" fontId="3" fillId="0" borderId="42" xfId="1" applyFont="1" applyFill="1" applyBorder="1" applyAlignment="1">
      <alignment horizontal="right" vertical="center"/>
    </xf>
    <xf numFmtId="0" fontId="10" fillId="0" borderId="8" xfId="0" applyFont="1" applyBorder="1">
      <alignment vertical="center"/>
    </xf>
    <xf numFmtId="0" fontId="3" fillId="0" borderId="36" xfId="0" applyFont="1" applyBorder="1" applyAlignment="1">
      <alignment horizontal="left" vertical="center"/>
    </xf>
    <xf numFmtId="55" fontId="3" fillId="0" borderId="11" xfId="0" applyNumberFormat="1" applyFont="1" applyBorder="1" applyAlignment="1">
      <alignment horizontal="left" vertical="center"/>
    </xf>
    <xf numFmtId="55" fontId="8" fillId="0" borderId="11" xfId="0" applyNumberFormat="1" applyFont="1" applyBorder="1" applyAlignment="1">
      <alignment horizontal="left" vertical="center"/>
    </xf>
    <xf numFmtId="55" fontId="11" fillId="0" borderId="11" xfId="0" applyNumberFormat="1" applyFont="1" applyBorder="1" applyAlignment="1">
      <alignment horizontal="left" vertical="center"/>
    </xf>
    <xf numFmtId="55" fontId="12" fillId="0" borderId="1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1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8" xfId="0" applyFont="1" applyBorder="1" applyAlignment="1">
      <alignment vertical="center" shrinkToFit="1"/>
    </xf>
    <xf numFmtId="0" fontId="8" fillId="0" borderId="8" xfId="0" quotePrefix="1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8" xfId="0" quotePrefix="1" applyFont="1" applyFill="1" applyBorder="1" applyAlignment="1">
      <alignment horizontal="left" vertical="center" shrinkToFit="1"/>
    </xf>
    <xf numFmtId="0" fontId="8" fillId="2" borderId="11" xfId="0" quotePrefix="1" applyFont="1" applyFill="1" applyBorder="1" applyAlignment="1">
      <alignment vertical="center" shrinkToFit="1"/>
    </xf>
    <xf numFmtId="0" fontId="3" fillId="0" borderId="8" xfId="0" quotePrefix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Fill="1" applyBorder="1" applyAlignment="1">
      <alignment horizontal="right" vertical="center"/>
    </xf>
    <xf numFmtId="38" fontId="3" fillId="2" borderId="13" xfId="1" applyFont="1" applyFill="1" applyBorder="1" applyAlignment="1">
      <alignment horizontal="right" vertical="center"/>
    </xf>
    <xf numFmtId="55" fontId="3" fillId="0" borderId="0" xfId="0" applyNumberFormat="1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quotePrefix="1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38" fontId="3" fillId="0" borderId="20" xfId="1" applyFont="1" applyFill="1" applyBorder="1" applyAlignment="1">
      <alignment horizontal="right" vertical="center"/>
    </xf>
    <xf numFmtId="0" fontId="6" fillId="0" borderId="20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quotePrefix="1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>
      <alignment vertical="center"/>
    </xf>
    <xf numFmtId="38" fontId="3" fillId="0" borderId="28" xfId="1" applyFont="1" applyFill="1" applyBorder="1" applyAlignment="1">
      <alignment horizontal="right" vertical="center"/>
    </xf>
    <xf numFmtId="0" fontId="6" fillId="0" borderId="28" xfId="0" applyFont="1" applyBorder="1">
      <alignment vertical="center"/>
    </xf>
    <xf numFmtId="0" fontId="11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6" fillId="0" borderId="38" xfId="0" applyFont="1" applyBorder="1">
      <alignment vertical="center"/>
    </xf>
    <xf numFmtId="0" fontId="6" fillId="0" borderId="47" xfId="0" applyFont="1" applyBorder="1">
      <alignment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38" fontId="11" fillId="0" borderId="5" xfId="1" applyFont="1" applyFill="1" applyBorder="1" applyAlignment="1">
      <alignment horizontal="center" vertical="center" wrapText="1"/>
    </xf>
    <xf numFmtId="38" fontId="11" fillId="0" borderId="1" xfId="1" applyFont="1" applyFill="1" applyBorder="1" applyAlignment="1">
      <alignment horizontal="center" vertical="center" wrapText="1"/>
    </xf>
    <xf numFmtId="38" fontId="11" fillId="0" borderId="13" xfId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44FA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24230;&#25945;&#31185;&#26360;&#30446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疾病の成り立ちと予防Ⅱ</v>
          </cell>
          <cell r="C3" t="str">
            <v>オリエンス研究会
著</v>
          </cell>
          <cell r="E3" t="str">
            <v>２巻</v>
          </cell>
          <cell r="F3">
            <v>12500</v>
          </cell>
        </row>
        <row r="4">
          <cell r="B4" t="str">
            <v>（病理学概論）</v>
          </cell>
          <cell r="E4" t="str">
            <v>４巻</v>
          </cell>
          <cell r="F4">
            <v>32000</v>
          </cell>
        </row>
        <row r="5">
          <cell r="B5" t="str">
            <v xml:space="preserve"> (改訂第７版第２刷)    </v>
          </cell>
          <cell r="E5" t="str">
            <v>２巻+２枚</v>
          </cell>
          <cell r="F5">
            <v>20000</v>
          </cell>
        </row>
        <row r="6">
          <cell r="E6" t="str">
            <v>４巻+２枚</v>
          </cell>
          <cell r="F6">
            <v>39500</v>
          </cell>
        </row>
        <row r="8">
          <cell r="B8" t="str">
            <v>基礎理療学Ⅰ</v>
          </cell>
          <cell r="C8" t="str">
            <v>オリエンス研究会
著</v>
          </cell>
          <cell r="E8" t="str">
            <v>２巻</v>
          </cell>
          <cell r="F8">
            <v>14000</v>
          </cell>
        </row>
        <row r="9">
          <cell r="B9" t="str">
            <v>（東洋医学概論）</v>
          </cell>
          <cell r="E9" t="str">
            <v>５巻</v>
          </cell>
          <cell r="F9">
            <v>40000</v>
          </cell>
        </row>
        <row r="10">
          <cell r="B10" t="str">
            <v xml:space="preserve"> (改訂第７版)   </v>
          </cell>
          <cell r="E10" t="str">
            <v>２巻+２枚</v>
          </cell>
          <cell r="F10">
            <v>22400</v>
          </cell>
        </row>
        <row r="11">
          <cell r="E11" t="str">
            <v>５巻+２枚</v>
          </cell>
          <cell r="F11">
            <v>48400</v>
          </cell>
        </row>
        <row r="13">
          <cell r="B13" t="str">
            <v>基礎理療学Ⅲ</v>
          </cell>
          <cell r="C13" t="str">
            <v>オリエンス研究会
著</v>
          </cell>
          <cell r="E13" t="str">
            <v>２巻</v>
          </cell>
          <cell r="F13">
            <v>13000</v>
          </cell>
        </row>
        <row r="14">
          <cell r="B14" t="str">
            <v>（新版理療理論）</v>
          </cell>
          <cell r="E14" t="str">
            <v>４巻</v>
          </cell>
          <cell r="F14">
            <v>32000</v>
          </cell>
        </row>
        <row r="15">
          <cell r="B15" t="str">
            <v xml:space="preserve">               </v>
          </cell>
          <cell r="E15" t="str">
            <v>２巻+２枚</v>
          </cell>
          <cell r="F15">
            <v>20800</v>
          </cell>
        </row>
        <row r="16">
          <cell r="E16" t="str">
            <v>４巻+２枚</v>
          </cell>
          <cell r="F16">
            <v>39800</v>
          </cell>
        </row>
        <row r="18">
          <cell r="B18" t="str">
            <v>臨床理療学</v>
          </cell>
          <cell r="C18" t="str">
            <v>オリエンス研究会
著</v>
          </cell>
          <cell r="E18" t="str">
            <v>３巻</v>
          </cell>
          <cell r="F18">
            <v>25500</v>
          </cell>
        </row>
        <row r="19">
          <cell r="B19" t="str">
            <v>（あはき師用東洋医学臨床論）</v>
          </cell>
          <cell r="E19" t="str">
            <v>12巻</v>
          </cell>
          <cell r="F19">
            <v>96000</v>
          </cell>
        </row>
        <row r="20">
          <cell r="B20" t="str">
            <v xml:space="preserve"> 　 　</v>
          </cell>
          <cell r="E20" t="str">
            <v>３巻+３枚</v>
          </cell>
          <cell r="F20">
            <v>40800</v>
          </cell>
        </row>
        <row r="21">
          <cell r="E21" t="str">
            <v>12巻+３枚</v>
          </cell>
          <cell r="F21">
            <v>111300</v>
          </cell>
        </row>
        <row r="23">
          <cell r="B23" t="str">
            <v>人体の構造と機能</v>
          </cell>
          <cell r="C23" t="str">
            <v>オリエンス研究会
著</v>
          </cell>
          <cell r="E23" t="str">
            <v>２巻</v>
          </cell>
          <cell r="F23">
            <v>17000</v>
          </cell>
        </row>
        <row r="24">
          <cell r="B24" t="str">
            <v>（解剖・生理）</v>
          </cell>
          <cell r="E24" t="str">
            <v>７巻</v>
          </cell>
          <cell r="F24">
            <v>62000</v>
          </cell>
        </row>
        <row r="25">
          <cell r="B25" t="str">
            <v xml:space="preserve"> (改訂第４版)　 </v>
          </cell>
          <cell r="E25" t="str">
            <v>２巻+２枚</v>
          </cell>
          <cell r="F25">
            <v>27200</v>
          </cell>
        </row>
        <row r="26">
          <cell r="E26" t="str">
            <v>７巻+２枚</v>
          </cell>
          <cell r="F26">
            <v>72200</v>
          </cell>
        </row>
        <row r="28">
          <cell r="B28" t="str">
            <v>生活と疾病Ⅱ</v>
          </cell>
          <cell r="C28" t="str">
            <v>オリエンス研究会
著</v>
          </cell>
          <cell r="E28" t="str">
            <v>３巻</v>
          </cell>
          <cell r="F28">
            <v>24500</v>
          </cell>
        </row>
        <row r="29">
          <cell r="B29" t="str">
            <v>（臨床医学）</v>
          </cell>
          <cell r="E29" t="str">
            <v>10巻</v>
          </cell>
          <cell r="F29">
            <v>80000</v>
          </cell>
        </row>
        <row r="30">
          <cell r="B30" t="str">
            <v xml:space="preserve"> (改訂第４版)　 </v>
          </cell>
          <cell r="E30" t="str">
            <v>３巻+３枚</v>
          </cell>
          <cell r="F30">
            <v>39200</v>
          </cell>
        </row>
        <row r="31">
          <cell r="E31" t="str">
            <v>10巻+３枚</v>
          </cell>
          <cell r="F31">
            <v>94700</v>
          </cell>
        </row>
        <row r="33">
          <cell r="B33" t="str">
            <v>臨床保健理療</v>
          </cell>
          <cell r="C33" t="str">
            <v>オリエンス研究会
著</v>
          </cell>
          <cell r="E33" t="str">
            <v>３巻</v>
          </cell>
          <cell r="F33">
            <v>23500</v>
          </cell>
        </row>
        <row r="34">
          <cell r="B34" t="str">
            <v>（あん摩マッサージ指圧師用</v>
          </cell>
          <cell r="E34" t="str">
            <v>９巻</v>
          </cell>
          <cell r="F34">
            <v>72000</v>
          </cell>
        </row>
        <row r="35">
          <cell r="B35" t="str">
            <v xml:space="preserve">  東洋医学臨床論）   141</v>
          </cell>
          <cell r="E35" t="str">
            <v>３巻+３枚</v>
          </cell>
          <cell r="F35">
            <v>37600</v>
          </cell>
        </row>
        <row r="36">
          <cell r="B36" t="str">
            <v xml:space="preserve">（改訂第２版） </v>
          </cell>
          <cell r="E36" t="str">
            <v>９巻+３枚</v>
          </cell>
          <cell r="F36">
            <v>86100</v>
          </cell>
        </row>
        <row r="38">
          <cell r="B38" t="str">
            <v>コミュニケーション概論</v>
          </cell>
          <cell r="C38" t="str">
            <v>オリエンス研究会
著</v>
          </cell>
          <cell r="E38" t="str">
            <v>１巻</v>
          </cell>
          <cell r="F38">
            <v>6000</v>
          </cell>
        </row>
        <row r="39">
          <cell r="B39" t="str">
            <v>－医療面接を目指して－</v>
          </cell>
          <cell r="E39" t="str">
            <v>１巻</v>
          </cell>
          <cell r="F39">
            <v>8000</v>
          </cell>
        </row>
        <row r="40">
          <cell r="B40" t="str">
            <v>（改訂版）　</v>
          </cell>
          <cell r="E40" t="str">
            <v>１巻+１枚</v>
          </cell>
          <cell r="F40">
            <v>9600</v>
          </cell>
        </row>
        <row r="41">
          <cell r="E41" t="str">
            <v>１巻+１枚</v>
          </cell>
          <cell r="F41">
            <v>11600</v>
          </cell>
        </row>
        <row r="46">
          <cell r="B46" t="str">
            <v>医療概論（第１版）    64</v>
          </cell>
          <cell r="C46" t="str">
            <v>中川米造　監修</v>
          </cell>
          <cell r="E46" t="str">
            <v>３巻</v>
          </cell>
          <cell r="F46">
            <v>24000</v>
          </cell>
        </row>
        <row r="47">
          <cell r="B47" t="str">
            <v>2021年1月　第34刷</v>
          </cell>
        </row>
        <row r="48">
          <cell r="B48" t="str">
            <v>関係法規 (第7版) 　　159</v>
          </cell>
          <cell r="C48" t="str">
            <v>前田和彦　著</v>
          </cell>
          <cell r="E48" t="str">
            <v>５巻</v>
          </cell>
          <cell r="F48">
            <v>40000</v>
          </cell>
        </row>
        <row r="49">
          <cell r="B49" t="str">
            <v>2021年1月　第13刷</v>
          </cell>
        </row>
        <row r="50">
          <cell r="B50" t="str">
            <v>衛生学・公衆衛生学 (第2版） 74</v>
          </cell>
          <cell r="C50" t="str">
            <v>鈴木庄亮　他
著</v>
          </cell>
          <cell r="E50" t="str">
            <v>９巻</v>
          </cell>
          <cell r="F50">
            <v>72000</v>
          </cell>
        </row>
        <row r="51">
          <cell r="B51" t="str">
            <v xml:space="preserve">2021年1月　第17刷 </v>
          </cell>
        </row>
        <row r="52">
          <cell r="B52" t="str">
            <v>病理学概論（第2版）　65</v>
          </cell>
          <cell r="C52" t="str">
            <v>滝澤登一郎 他
著</v>
          </cell>
          <cell r="E52" t="str">
            <v>３巻</v>
          </cell>
          <cell r="F52">
            <v>24000</v>
          </cell>
        </row>
        <row r="53">
          <cell r="B53" t="str">
            <v>2018年1月 第16刷</v>
          </cell>
        </row>
        <row r="54">
          <cell r="B54" t="str">
            <v xml:space="preserve">臨床医学総論(第2版)  75
</v>
          </cell>
          <cell r="C54" t="str">
            <v>奈良信雄　著</v>
          </cell>
          <cell r="E54" t="str">
            <v>７巻</v>
          </cell>
          <cell r="F54">
            <v>53000</v>
          </cell>
        </row>
        <row r="55">
          <cell r="B55" t="str">
            <v>2021年3月 第13刷</v>
          </cell>
        </row>
        <row r="56">
          <cell r="B56" t="str">
            <v>臨床医学各論(第2版） 66</v>
          </cell>
          <cell r="C56" t="str">
            <v>奈良信雄  他
著</v>
          </cell>
          <cell r="E56" t="str">
            <v>13巻</v>
          </cell>
          <cell r="F56">
            <v>104000</v>
          </cell>
        </row>
        <row r="57">
          <cell r="B57" t="str">
            <v>2021年3月 第18刷</v>
          </cell>
        </row>
        <row r="58">
          <cell r="B58" t="str">
            <v>ﾘﾊﾋﾞﾘﾃ-ｼｮﾝ医学 (第4版)73</v>
          </cell>
          <cell r="C58" t="str">
            <v>土肥信之  出江紳一
関　勝　  共著</v>
          </cell>
          <cell r="E58" t="str">
            <v>５巻</v>
          </cell>
          <cell r="F58">
            <v>40000</v>
          </cell>
        </row>
        <row r="59">
          <cell r="B59" t="str">
            <v>2021年1月 第7刷　</v>
          </cell>
        </row>
        <row r="60">
          <cell r="B60" t="str">
            <v>新版東洋医学概論     69</v>
          </cell>
          <cell r="C60" t="str">
            <v>教科書検討小委員会著</v>
          </cell>
          <cell r="E60" t="str">
            <v>７巻</v>
          </cell>
          <cell r="F60">
            <v>56000</v>
          </cell>
        </row>
        <row r="61">
          <cell r="B61" t="str">
            <v>2022年3月　第8刷</v>
          </cell>
        </row>
        <row r="62">
          <cell r="B62" t="str">
            <v>東洋医学臨床論       67</v>
          </cell>
          <cell r="C62" t="str">
            <v>教科書執筆小委員会著</v>
          </cell>
          <cell r="E62" t="str">
            <v>４巻</v>
          </cell>
          <cell r="F62">
            <v>32000</v>
          </cell>
        </row>
        <row r="63">
          <cell r="B63" t="str">
            <v>(はりきゅう編）1998年3月　第6刷</v>
          </cell>
        </row>
        <row r="64">
          <cell r="B64" t="str">
            <v>東洋医学臨床論       68</v>
          </cell>
          <cell r="C64" t="str">
            <v>教科書執筆小委員会著</v>
          </cell>
          <cell r="E64" t="str">
            <v>２巻</v>
          </cell>
          <cell r="F64">
            <v>16000</v>
          </cell>
        </row>
        <row r="65">
          <cell r="B65" t="str">
            <v>(あんまﾏｯｻ-ｼﾞ指圧編）1993年4月　第1刷</v>
          </cell>
        </row>
        <row r="66">
          <cell r="B66" t="str">
            <v>はりきゅう理論 （第３版）  72</v>
          </cell>
          <cell r="C66" t="str">
            <v>教科書検討小委員会著</v>
          </cell>
          <cell r="E66" t="str">
            <v>３巻</v>
          </cell>
          <cell r="F66">
            <v>24000</v>
          </cell>
        </row>
        <row r="67">
          <cell r="B67" t="str">
            <v>2022年３月  第２刷</v>
          </cell>
        </row>
        <row r="68">
          <cell r="B68" t="str">
            <v>あん摩ﾏｯｻｰｼﾞ指圧理論 （第３版）71</v>
          </cell>
          <cell r="C68" t="str">
            <v>教科書検討小委員会著</v>
          </cell>
          <cell r="E68" t="str">
            <v>２巻</v>
          </cell>
          <cell r="F68">
            <v>16000</v>
          </cell>
        </row>
        <row r="69">
          <cell r="B69">
            <v>42461</v>
          </cell>
        </row>
        <row r="70">
          <cell r="B70" t="str">
            <v>社会あはき学(第2版) 158</v>
          </cell>
          <cell r="C70" t="str">
            <v>教科書執筆小委員会著</v>
          </cell>
          <cell r="E70" t="str">
            <v>３巻</v>
          </cell>
          <cell r="F70">
            <v>24000</v>
          </cell>
        </row>
        <row r="71">
          <cell r="B71">
            <v>41334</v>
          </cell>
        </row>
        <row r="77">
          <cell r="B77" t="str">
            <v>あん摩マッサ－ジ指圧師</v>
          </cell>
          <cell r="C77" t="str">
            <v>理療ﾈｯﾄﾜ-ｸ･
ｵﾘｴﾝｽ研究会
企画・編集</v>
          </cell>
          <cell r="E77" t="str">
            <v>４巻</v>
          </cell>
          <cell r="F77">
            <v>32000</v>
          </cell>
        </row>
        <row r="78">
          <cell r="B78" t="str">
            <v xml:space="preserve">国家試験全科総まとめ </v>
          </cell>
          <cell r="E78" t="str">
            <v>９巻</v>
          </cell>
          <cell r="F78">
            <v>72000</v>
          </cell>
        </row>
        <row r="79">
          <cell r="B79" t="str">
            <v>（改訂第４版）</v>
          </cell>
          <cell r="E79" t="str">
            <v>４巻+４枚</v>
          </cell>
          <cell r="F79">
            <v>51200</v>
          </cell>
        </row>
        <row r="80">
          <cell r="E80" t="str">
            <v>９巻+４枚</v>
          </cell>
          <cell r="F80">
            <v>91200</v>
          </cell>
        </row>
        <row r="82">
          <cell r="B82" t="str">
            <v>あ は き 師</v>
          </cell>
          <cell r="C82" t="str">
            <v>理療ﾈｯﾄﾜ-ｸ･
ｵﾘｴﾝｽ研究会
企画・編集</v>
          </cell>
          <cell r="E82" t="str">
            <v>５巻</v>
          </cell>
          <cell r="F82">
            <v>40000</v>
          </cell>
        </row>
        <row r="83">
          <cell r="B83" t="str">
            <v xml:space="preserve">国家試験全科総まとめ  </v>
          </cell>
          <cell r="E83" t="str">
            <v>16巻</v>
          </cell>
          <cell r="F83">
            <v>128000</v>
          </cell>
        </row>
        <row r="84">
          <cell r="B84" t="str">
            <v>（改訂第５版）</v>
          </cell>
          <cell r="E84" t="str">
            <v>５巻+５枚</v>
          </cell>
          <cell r="F84">
            <v>64000</v>
          </cell>
        </row>
        <row r="85">
          <cell r="E85" t="str">
            <v>16巻+５枚</v>
          </cell>
          <cell r="F85">
            <v>152000</v>
          </cell>
        </row>
        <row r="87">
          <cell r="B87" t="str">
            <v>解　剖　学</v>
          </cell>
          <cell r="C87" t="str">
            <v>オリエンス研究会
編著</v>
          </cell>
          <cell r="E87" t="str">
            <v>２巻</v>
          </cell>
          <cell r="F87">
            <v>15500</v>
          </cell>
        </row>
        <row r="88">
          <cell r="B88" t="str">
            <v xml:space="preserve">（改訂第４版） 　 </v>
          </cell>
          <cell r="E88" t="str">
            <v>６巻</v>
          </cell>
          <cell r="F88">
            <v>48000</v>
          </cell>
        </row>
        <row r="89">
          <cell r="E89" t="str">
            <v>２巻+２枚</v>
          </cell>
          <cell r="F89">
            <v>24800</v>
          </cell>
        </row>
        <row r="90">
          <cell r="E90" t="str">
            <v>６巻+２枚</v>
          </cell>
          <cell r="F90">
            <v>57300</v>
          </cell>
        </row>
        <row r="92">
          <cell r="B92" t="str">
            <v>臨床医学総論</v>
          </cell>
          <cell r="C92" t="str">
            <v>オリエンス研究会
編著</v>
          </cell>
          <cell r="E92" t="str">
            <v>２巻</v>
          </cell>
          <cell r="F92">
            <v>15500</v>
          </cell>
        </row>
        <row r="93">
          <cell r="E93" t="str">
            <v>６巻</v>
          </cell>
          <cell r="F93">
            <v>48000</v>
          </cell>
        </row>
        <row r="94">
          <cell r="B94" t="str">
            <v xml:space="preserve">（改訂第３版） </v>
          </cell>
          <cell r="E94" t="str">
            <v>２巻+２枚</v>
          </cell>
          <cell r="F94">
            <v>24800</v>
          </cell>
        </row>
        <row r="95">
          <cell r="E95" t="str">
            <v>６巻+２枚</v>
          </cell>
          <cell r="F95">
            <v>57300</v>
          </cell>
        </row>
        <row r="97">
          <cell r="B97" t="str">
            <v>理療科のための臨床医学各論</v>
          </cell>
          <cell r="C97" t="str">
            <v>オリエンス研究会
編著</v>
          </cell>
          <cell r="E97" t="str">
            <v>１巻</v>
          </cell>
          <cell r="F97">
            <v>11000</v>
          </cell>
        </row>
        <row r="98">
          <cell r="E98" t="str">
            <v>５巻</v>
          </cell>
          <cell r="F98">
            <v>40000</v>
          </cell>
        </row>
        <row r="99">
          <cell r="B99" t="str">
            <v>(改訂版)　　　　</v>
          </cell>
          <cell r="E99" t="str">
            <v>1巻+1枚</v>
          </cell>
          <cell r="F99">
            <v>17600</v>
          </cell>
        </row>
        <row r="100">
          <cell r="E100" t="str">
            <v>5巻+1枚</v>
          </cell>
          <cell r="F100">
            <v>46600</v>
          </cell>
        </row>
        <row r="102">
          <cell r="B102" t="str">
            <v>鍼灸実技</v>
          </cell>
          <cell r="C102" t="str">
            <v>オリエンス研究会
編著</v>
          </cell>
          <cell r="E102" t="str">
            <v>１巻</v>
          </cell>
          <cell r="F102">
            <v>8500</v>
          </cell>
        </row>
        <row r="103">
          <cell r="B103" t="str">
            <v>　基礎と臨床</v>
          </cell>
          <cell r="E103" t="str">
            <v>４巻</v>
          </cell>
          <cell r="F103">
            <v>32000</v>
          </cell>
        </row>
        <row r="104">
          <cell r="B104" t="str">
            <v>（改訂第５版）　　</v>
          </cell>
          <cell r="E104" t="str">
            <v>１巻+１枚</v>
          </cell>
          <cell r="F104">
            <v>13600</v>
          </cell>
        </row>
        <row r="105">
          <cell r="E105" t="str">
            <v>４巻+１枚</v>
          </cell>
          <cell r="F105">
            <v>37100</v>
          </cell>
        </row>
        <row r="107">
          <cell r="B107" t="str">
            <v>理療科用臨床図譜</v>
          </cell>
          <cell r="C107" t="str">
            <v>オリエンス研究会　　編著</v>
          </cell>
          <cell r="D107" t="str">
            <v>活字版</v>
          </cell>
          <cell r="E107" t="str">
            <v>１巻</v>
          </cell>
          <cell r="F107">
            <v>6500</v>
          </cell>
        </row>
        <row r="108">
          <cell r="B108" t="str">
            <v xml:space="preserve">(臨床資料集) 　　 </v>
          </cell>
          <cell r="D108" t="str">
            <v>点字版</v>
          </cell>
          <cell r="E108" t="str">
            <v>３巻</v>
          </cell>
          <cell r="F108">
            <v>24000</v>
          </cell>
        </row>
        <row r="111">
          <cell r="B111" t="str">
            <v>あん摩マッサ－ジ</v>
          </cell>
          <cell r="C111" t="str">
            <v>オリエンス研究会
編著</v>
          </cell>
          <cell r="D111" t="str">
            <v>活字版</v>
          </cell>
          <cell r="E111" t="str">
            <v>１巻</v>
          </cell>
          <cell r="F111">
            <v>6500</v>
          </cell>
        </row>
        <row r="112">
          <cell r="B112" t="str">
            <v>指圧理論（保健理療理論）</v>
          </cell>
          <cell r="D112" t="str">
            <v>点字版</v>
          </cell>
          <cell r="E112" t="str">
            <v>２巻</v>
          </cell>
          <cell r="F112">
            <v>16000</v>
          </cell>
        </row>
        <row r="113">
          <cell r="B113" t="str">
            <v>（改訂第３版）　</v>
          </cell>
          <cell r="D113" t="str">
            <v>活字+ﾃﾞｲｼﾞ-</v>
          </cell>
          <cell r="E113" t="str">
            <v>１巻+１枚</v>
          </cell>
          <cell r="F113">
            <v>10400</v>
          </cell>
        </row>
        <row r="114">
          <cell r="D114" t="str">
            <v>点字+ﾃﾞｲｼﾞ-</v>
          </cell>
          <cell r="E114" t="str">
            <v>２巻+１枚</v>
          </cell>
          <cell r="F114">
            <v>19900</v>
          </cell>
        </row>
        <row r="118">
          <cell r="B118" t="str">
            <v>地域理療と理療経営</v>
          </cell>
          <cell r="C118" t="str">
            <v>オリエンス研究会
編
竹内昌彦　著</v>
          </cell>
          <cell r="D118" t="str">
            <v>活字版</v>
          </cell>
          <cell r="E118" t="str">
            <v>１巻</v>
          </cell>
          <cell r="F118">
            <v>6000</v>
          </cell>
        </row>
        <row r="119">
          <cell r="B119" t="str">
            <v>（理療経営学）</v>
          </cell>
          <cell r="D119" t="str">
            <v>点字版</v>
          </cell>
          <cell r="E119" t="str">
            <v>２巻</v>
          </cell>
          <cell r="F119">
            <v>16000</v>
          </cell>
        </row>
        <row r="120">
          <cell r="B120" t="str">
            <v>（改訂第８版）</v>
          </cell>
          <cell r="D120" t="str">
            <v>活字+ﾃﾞｲｼﾞ-</v>
          </cell>
          <cell r="E120" t="str">
            <v>１巻+１枚</v>
          </cell>
          <cell r="F120">
            <v>9600</v>
          </cell>
        </row>
        <row r="121">
          <cell r="D121" t="str">
            <v>点字+ﾃﾞｲｼﾞ-</v>
          </cell>
          <cell r="E121" t="str">
            <v>２巻+１枚</v>
          </cell>
          <cell r="F121">
            <v>19600</v>
          </cell>
        </row>
        <row r="123">
          <cell r="B123" t="str">
            <v>医療と社会</v>
          </cell>
          <cell r="C123" t="str">
            <v>オリエンス研究会
編
田中千章
不破伸一
著</v>
          </cell>
          <cell r="D123" t="str">
            <v>活字版</v>
          </cell>
          <cell r="E123" t="str">
            <v>１巻</v>
          </cell>
          <cell r="F123">
            <v>8000</v>
          </cell>
        </row>
        <row r="124">
          <cell r="B124" t="str">
            <v>（改訂第８版）　</v>
          </cell>
          <cell r="D124" t="str">
            <v>点字版</v>
          </cell>
          <cell r="E124" t="str">
            <v>３巻</v>
          </cell>
          <cell r="F124">
            <v>24000</v>
          </cell>
        </row>
        <row r="125">
          <cell r="D125" t="str">
            <v>活字+ﾃﾞｲｼﾞ-</v>
          </cell>
          <cell r="E125" t="str">
            <v>１巻+１枚</v>
          </cell>
          <cell r="F125">
            <v>12800</v>
          </cell>
        </row>
        <row r="126">
          <cell r="D126" t="str">
            <v>点字+ﾃﾞｲｼﾞ-</v>
          </cell>
          <cell r="E126" t="str">
            <v>３巻+１枚</v>
          </cell>
          <cell r="F126">
            <v>28800</v>
          </cell>
        </row>
        <row r="132">
          <cell r="B132" t="str">
            <v>理療科用解剖図譜</v>
          </cell>
          <cell r="C132" t="str">
            <v>岡山盲学校</v>
          </cell>
          <cell r="D132" t="str">
            <v>活字版</v>
          </cell>
          <cell r="E132" t="str">
            <v>１巻</v>
          </cell>
          <cell r="F132">
            <v>6000</v>
          </cell>
        </row>
        <row r="133">
          <cell r="B133" t="str">
            <v>（改訂第５版）       １</v>
          </cell>
          <cell r="C133" t="str">
            <v>理療研究会編</v>
          </cell>
        </row>
        <row r="134">
          <cell r="B134" t="str">
            <v>理療科用解剖図譜解説書</v>
          </cell>
          <cell r="C134" t="str">
            <v>岡山盲学校</v>
          </cell>
          <cell r="D134" t="str">
            <v>活字版</v>
          </cell>
          <cell r="E134" t="str">
            <v>１巻</v>
          </cell>
          <cell r="F134">
            <v>6000</v>
          </cell>
        </row>
        <row r="135">
          <cell r="B135" t="str">
            <v>（改訂第５版）       ２</v>
          </cell>
          <cell r="C135" t="str">
            <v>理療研究会編</v>
          </cell>
          <cell r="D135" t="str">
            <v>点字版</v>
          </cell>
          <cell r="E135" t="str">
            <v>２巻</v>
          </cell>
          <cell r="F135">
            <v>16000</v>
          </cell>
        </row>
        <row r="136">
          <cell r="B136" t="str">
            <v>手技療法の基礎と臨床</v>
          </cell>
          <cell r="C136" t="str">
            <v>岡山盲学校
理療研究会編</v>
          </cell>
          <cell r="D136" t="str">
            <v>活字版</v>
          </cell>
          <cell r="E136" t="str">
            <v>１巻</v>
          </cell>
          <cell r="F136">
            <v>7000</v>
          </cell>
        </row>
        <row r="137">
          <cell r="B137" t="str">
            <v>（改訂第4版）        ８</v>
          </cell>
          <cell r="D137" t="str">
            <v>点字版</v>
          </cell>
          <cell r="E137" t="str">
            <v>２巻</v>
          </cell>
          <cell r="F137">
            <v>16000</v>
          </cell>
        </row>
        <row r="138">
          <cell r="D138" t="str">
            <v>活字+ﾃﾞｲｼﾞ-</v>
          </cell>
          <cell r="E138" t="str">
            <v>１巻+１枚</v>
          </cell>
          <cell r="F138">
            <v>11200</v>
          </cell>
        </row>
        <row r="139">
          <cell r="D139" t="str">
            <v>点字+ﾃﾞｲｼﾞ-</v>
          </cell>
          <cell r="E139" t="str">
            <v>２巻+１枚</v>
          </cell>
          <cell r="F139">
            <v>20200</v>
          </cell>
        </row>
        <row r="140">
          <cell r="B140" t="str">
            <v>生活と疾病Ⅰ</v>
          </cell>
          <cell r="C140" t="str">
            <v>土肥信之　著</v>
          </cell>
          <cell r="D140" t="str">
            <v>活字版</v>
          </cell>
          <cell r="E140" t="str">
            <v>１巻</v>
          </cell>
          <cell r="F140">
            <v>8500</v>
          </cell>
        </row>
        <row r="141">
          <cell r="B141" t="str">
            <v>(リハビリテーション</v>
          </cell>
          <cell r="D141" t="str">
            <v>点字版</v>
          </cell>
          <cell r="E141" t="str">
            <v>４巻</v>
          </cell>
          <cell r="F141">
            <v>32000</v>
          </cell>
        </row>
        <row r="142">
          <cell r="B142" t="str">
            <v>医学と機能再建）</v>
          </cell>
          <cell r="D142" t="str">
            <v>活字+ﾃﾞｲｼﾞ-</v>
          </cell>
          <cell r="E142" t="str">
            <v>１巻+１枚</v>
          </cell>
          <cell r="F142">
            <v>13600</v>
          </cell>
        </row>
        <row r="143">
          <cell r="D143" t="str">
            <v>点字+ﾃﾞｲｼﾞ-</v>
          </cell>
          <cell r="E143" t="str">
            <v>４巻+１枚</v>
          </cell>
          <cell r="F143">
            <v>37100</v>
          </cell>
        </row>
        <row r="144">
          <cell r="B144" t="str">
            <v xml:space="preserve">簡明生理学   </v>
          </cell>
          <cell r="C144" t="str">
            <v>田中千章　編著</v>
          </cell>
          <cell r="D144" t="str">
            <v>活字版</v>
          </cell>
          <cell r="E144" t="str">
            <v>１巻</v>
          </cell>
          <cell r="F144">
            <v>6500</v>
          </cell>
        </row>
        <row r="145">
          <cell r="D145" t="str">
            <v>点字版</v>
          </cell>
          <cell r="E145" t="str">
            <v>２巻</v>
          </cell>
          <cell r="F145">
            <v>16000</v>
          </cell>
        </row>
        <row r="146">
          <cell r="D146" t="str">
            <v>活字+ﾃﾞｲｼﾞ-</v>
          </cell>
          <cell r="E146" t="str">
            <v>１巻+１枚</v>
          </cell>
          <cell r="F146">
            <v>10400</v>
          </cell>
        </row>
        <row r="147">
          <cell r="D147" t="str">
            <v>点字+ﾃﾞｲｼﾞ-</v>
          </cell>
          <cell r="E147" t="str">
            <v>２巻+１枚</v>
          </cell>
          <cell r="F147">
            <v>19900</v>
          </cell>
        </row>
        <row r="148">
          <cell r="B148" t="str">
            <v>臨床推論　臨床脳を創ろう</v>
          </cell>
          <cell r="C148" t="str">
            <v>丹澤章八　著</v>
          </cell>
          <cell r="D148" t="str">
            <v>点字版</v>
          </cell>
          <cell r="E148" t="str">
            <v>３巻</v>
          </cell>
          <cell r="F148">
            <v>15000</v>
          </cell>
        </row>
        <row r="149">
          <cell r="D149" t="str">
            <v>点字+ﾃﾞｲｼﾞ-</v>
          </cell>
          <cell r="E149" t="str">
            <v>３巻+１枚</v>
          </cell>
          <cell r="F149">
            <v>18300</v>
          </cell>
        </row>
        <row r="150">
          <cell r="B150" t="str">
            <v>適切な判断を導くための整形外科徒手検査法　 　203</v>
          </cell>
          <cell r="C150" t="str">
            <v>松村将司　　　　　  三木貴弘　
編</v>
          </cell>
          <cell r="D150" t="str">
            <v>点字版</v>
          </cell>
          <cell r="E150" t="str">
            <v>４巻</v>
          </cell>
          <cell r="F150">
            <v>20000</v>
          </cell>
        </row>
        <row r="155">
          <cell r="B155" t="str">
            <v>第20回～第29回</v>
          </cell>
          <cell r="C155" t="str">
            <v>明治東洋医学院　編</v>
          </cell>
          <cell r="D155" t="str">
            <v>点字版</v>
          </cell>
          <cell r="E155" t="str">
            <v>２巻</v>
          </cell>
          <cell r="F155" t="str">
            <v>各回 ２巻で8,000</v>
          </cell>
        </row>
        <row r="156">
          <cell r="B156" t="str">
            <v>詳解国家試験問題集</v>
          </cell>
        </row>
        <row r="157">
          <cell r="B157" t="str">
            <v>（あん摩ﾏｯｻ-ｼﾞ指圧師用）111</v>
          </cell>
        </row>
        <row r="158">
          <cell r="B158" t="str">
            <v>第20回～第29回</v>
          </cell>
          <cell r="C158" t="str">
            <v>明治東洋医学院　編</v>
          </cell>
          <cell r="D158" t="str">
            <v>点字版</v>
          </cell>
          <cell r="E158" t="str">
            <v>２巻</v>
          </cell>
          <cell r="F158" t="str">
            <v>各回 ２巻で8,000</v>
          </cell>
        </row>
        <row r="159">
          <cell r="B159" t="str">
            <v>詳解国家試験問題集</v>
          </cell>
        </row>
        <row r="160">
          <cell r="B160" t="str">
            <v>（はり師きゅう師用）  112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0"/>
  <sheetViews>
    <sheetView tabSelected="1" view="pageBreakPreview" topLeftCell="A121" zoomScale="80" zoomScaleNormal="90" zoomScaleSheetLayoutView="80" workbookViewId="0">
      <selection activeCell="P87" sqref="P87"/>
    </sheetView>
  </sheetViews>
  <sheetFormatPr defaultColWidth="9" defaultRowHeight="21" customHeight="1" x14ac:dyDescent="0.2"/>
  <cols>
    <col min="1" max="1" width="4.5546875" style="2" customWidth="1"/>
    <col min="2" max="2" width="29" style="3" customWidth="1"/>
    <col min="3" max="3" width="21.21875" style="2" customWidth="1"/>
    <col min="4" max="4" width="12.6640625" style="4" customWidth="1"/>
    <col min="5" max="5" width="11.77734375" style="4" customWidth="1"/>
    <col min="6" max="6" width="9" style="89" customWidth="1"/>
    <col min="7" max="16384" width="9" style="1"/>
  </cols>
  <sheetData>
    <row r="1" spans="1:10" ht="19.95" customHeight="1" x14ac:dyDescent="0.2">
      <c r="A1" s="215" t="s">
        <v>23</v>
      </c>
      <c r="B1" s="215"/>
      <c r="C1" s="215"/>
      <c r="D1" s="208" t="s">
        <v>21</v>
      </c>
      <c r="E1" s="208"/>
      <c r="F1" s="208"/>
      <c r="G1" s="208" t="s">
        <v>22</v>
      </c>
      <c r="H1" s="208"/>
      <c r="I1" s="208"/>
      <c r="J1" s="208"/>
    </row>
    <row r="2" spans="1:10" ht="19.95" customHeight="1" thickBot="1" x14ac:dyDescent="0.25">
      <c r="A2" s="209" t="s">
        <v>24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27.75" customHeight="1" thickBot="1" x14ac:dyDescent="0.25">
      <c r="A3" s="78" t="s">
        <v>20</v>
      </c>
      <c r="B3" s="79"/>
      <c r="C3" s="80"/>
      <c r="D3" s="81"/>
      <c r="E3" s="81"/>
      <c r="F3" s="83"/>
      <c r="G3" s="65"/>
      <c r="H3" s="65"/>
      <c r="I3" s="65"/>
      <c r="J3" s="67"/>
    </row>
    <row r="4" spans="1:10" ht="26.25" customHeight="1" thickBot="1" x14ac:dyDescent="0.25">
      <c r="A4" s="47"/>
      <c r="B4" s="48" t="s">
        <v>7</v>
      </c>
      <c r="C4" s="49" t="s">
        <v>0</v>
      </c>
      <c r="D4" s="50" t="s">
        <v>12</v>
      </c>
      <c r="E4" s="50" t="s">
        <v>1</v>
      </c>
      <c r="F4" s="51" t="s">
        <v>2</v>
      </c>
      <c r="G4" s="52" t="s">
        <v>16</v>
      </c>
      <c r="H4" s="52" t="s">
        <v>17</v>
      </c>
      <c r="I4" s="52" t="s">
        <v>18</v>
      </c>
      <c r="J4" s="53" t="s">
        <v>19</v>
      </c>
    </row>
    <row r="5" spans="1:10" ht="28.05" customHeight="1" x14ac:dyDescent="0.2">
      <c r="A5" s="55">
        <v>1</v>
      </c>
      <c r="B5" s="119" t="str">
        <f>[1]Sheet1!$B$3</f>
        <v>疾病の成り立ちと予防Ⅱ</v>
      </c>
      <c r="C5" s="198" t="str">
        <f>[1]Sheet1!$C$3</f>
        <v>オリエンス研究会
著</v>
      </c>
      <c r="D5" s="133" t="s">
        <v>3</v>
      </c>
      <c r="E5" s="133" t="str">
        <f>[1]Sheet1!$E$3</f>
        <v>２巻</v>
      </c>
      <c r="F5" s="104">
        <f>[1]Sheet1!$F$3</f>
        <v>12500</v>
      </c>
      <c r="G5" s="21"/>
      <c r="H5" s="21"/>
      <c r="I5" s="21"/>
      <c r="J5" s="22"/>
    </row>
    <row r="6" spans="1:10" ht="28.05" customHeight="1" x14ac:dyDescent="0.2">
      <c r="A6" s="56"/>
      <c r="B6" s="120" t="str">
        <f>[1]Sheet1!$B$4</f>
        <v>（病理学概論）</v>
      </c>
      <c r="C6" s="199"/>
      <c r="D6" s="134" t="s">
        <v>6</v>
      </c>
      <c r="E6" s="134" t="str">
        <f>[1]Sheet1!$E$4</f>
        <v>４巻</v>
      </c>
      <c r="F6" s="96">
        <f>[1]Sheet1!$F$4</f>
        <v>32000</v>
      </c>
      <c r="G6" s="15"/>
      <c r="H6" s="15"/>
      <c r="I6" s="15"/>
      <c r="J6" s="24"/>
    </row>
    <row r="7" spans="1:10" ht="28.05" customHeight="1" x14ac:dyDescent="0.2">
      <c r="A7" s="56"/>
      <c r="B7" s="121" t="str">
        <f>[1]Sheet1!$B$5</f>
        <v xml:space="preserve"> (改訂第７版第２刷)    </v>
      </c>
      <c r="C7" s="199"/>
      <c r="D7" s="134" t="s">
        <v>14</v>
      </c>
      <c r="E7" s="134" t="str">
        <f>[1]Sheet1!$E$5</f>
        <v>２巻+２枚</v>
      </c>
      <c r="F7" s="84">
        <f>[1]Sheet1!$F$5</f>
        <v>20000</v>
      </c>
      <c r="G7" s="18"/>
      <c r="H7" s="18"/>
      <c r="I7" s="18"/>
      <c r="J7" s="26"/>
    </row>
    <row r="8" spans="1:10" ht="28.05" customHeight="1" thickBot="1" x14ac:dyDescent="0.25">
      <c r="A8" s="57"/>
      <c r="B8" s="122"/>
      <c r="C8" s="200"/>
      <c r="D8" s="135" t="s">
        <v>13</v>
      </c>
      <c r="E8" s="135" t="str">
        <f>[1]Sheet1!$E$6</f>
        <v>４巻+２枚</v>
      </c>
      <c r="F8" s="95">
        <f>[1]Sheet1!$F$6</f>
        <v>39500</v>
      </c>
      <c r="G8" s="29"/>
      <c r="H8" s="29"/>
      <c r="I8" s="29"/>
      <c r="J8" s="30"/>
    </row>
    <row r="9" spans="1:10" ht="28.05" customHeight="1" x14ac:dyDescent="0.2">
      <c r="A9" s="58">
        <v>2</v>
      </c>
      <c r="B9" s="119" t="str">
        <f>[1]Sheet1!$B$8</f>
        <v>基礎理療学Ⅰ</v>
      </c>
      <c r="C9" s="198" t="str">
        <f>[1]Sheet1!$C$8</f>
        <v>オリエンス研究会
著</v>
      </c>
      <c r="D9" s="133" t="s">
        <v>3</v>
      </c>
      <c r="E9" s="133" t="str">
        <f>[1]Sheet1!$E$8</f>
        <v>２巻</v>
      </c>
      <c r="F9" s="104">
        <f>[1]Sheet1!$F$8</f>
        <v>14000</v>
      </c>
      <c r="G9" s="21"/>
      <c r="H9" s="21"/>
      <c r="I9" s="21"/>
      <c r="J9" s="22"/>
    </row>
    <row r="10" spans="1:10" ht="28.05" customHeight="1" x14ac:dyDescent="0.2">
      <c r="A10" s="59"/>
      <c r="B10" s="121" t="str">
        <f>[1]Sheet1!$B$9</f>
        <v>（東洋医学概論）</v>
      </c>
      <c r="C10" s="199"/>
      <c r="D10" s="134" t="s">
        <v>6</v>
      </c>
      <c r="E10" s="134" t="str">
        <f>[1]Sheet1!$E$9</f>
        <v>５巻</v>
      </c>
      <c r="F10" s="96">
        <f>[1]Sheet1!$F$9</f>
        <v>40000</v>
      </c>
      <c r="G10" s="15"/>
      <c r="H10" s="15"/>
      <c r="I10" s="15"/>
      <c r="J10" s="24"/>
    </row>
    <row r="11" spans="1:10" ht="28.05" customHeight="1" x14ac:dyDescent="0.2">
      <c r="A11" s="59"/>
      <c r="B11" s="123" t="str">
        <f>[1]Sheet1!$B$10</f>
        <v xml:space="preserve"> (改訂第７版)   </v>
      </c>
      <c r="C11" s="199"/>
      <c r="D11" s="134" t="s">
        <v>14</v>
      </c>
      <c r="E11" s="134" t="str">
        <f>[1]Sheet1!$E$10</f>
        <v>２巻+２枚</v>
      </c>
      <c r="F11" s="84">
        <f>[1]Sheet1!$F$10</f>
        <v>22400</v>
      </c>
      <c r="G11" s="18"/>
      <c r="H11" s="18"/>
      <c r="I11" s="18"/>
      <c r="J11" s="26"/>
    </row>
    <row r="12" spans="1:10" ht="28.05" customHeight="1" thickBot="1" x14ac:dyDescent="0.25">
      <c r="A12" s="60"/>
      <c r="B12" s="122"/>
      <c r="C12" s="200"/>
      <c r="D12" s="135" t="s">
        <v>13</v>
      </c>
      <c r="E12" s="135" t="str">
        <f>[1]Sheet1!$E$11</f>
        <v>５巻+２枚</v>
      </c>
      <c r="F12" s="95">
        <f>[1]Sheet1!$F$11</f>
        <v>48400</v>
      </c>
      <c r="G12" s="29"/>
      <c r="H12" s="29"/>
      <c r="I12" s="29"/>
      <c r="J12" s="30"/>
    </row>
    <row r="13" spans="1:10" ht="28.05" customHeight="1" x14ac:dyDescent="0.2">
      <c r="A13" s="58">
        <v>3</v>
      </c>
      <c r="B13" s="124" t="str">
        <f>[1]Sheet1!$B$13</f>
        <v>基礎理療学Ⅲ</v>
      </c>
      <c r="C13" s="198" t="str">
        <f>[1]Sheet1!$C$13</f>
        <v>オリエンス研究会
著</v>
      </c>
      <c r="D13" s="133" t="s">
        <v>3</v>
      </c>
      <c r="E13" s="133" t="str">
        <f>[1]Sheet1!$E$13</f>
        <v>２巻</v>
      </c>
      <c r="F13" s="104">
        <f>[1]Sheet1!$F$13</f>
        <v>13000</v>
      </c>
      <c r="G13" s="21"/>
      <c r="H13" s="21"/>
      <c r="I13" s="21"/>
      <c r="J13" s="22"/>
    </row>
    <row r="14" spans="1:10" ht="28.05" customHeight="1" x14ac:dyDescent="0.2">
      <c r="A14" s="59"/>
      <c r="B14" s="125" t="str">
        <f>[1]Sheet1!$B$14</f>
        <v>（新版理療理論）</v>
      </c>
      <c r="C14" s="199"/>
      <c r="D14" s="134" t="s">
        <v>6</v>
      </c>
      <c r="E14" s="134" t="str">
        <f>[1]Sheet1!$E$14</f>
        <v>４巻</v>
      </c>
      <c r="F14" s="96">
        <f>[1]Sheet1!$F$14</f>
        <v>32000</v>
      </c>
      <c r="G14" s="15"/>
      <c r="H14" s="15"/>
      <c r="I14" s="15"/>
      <c r="J14" s="24"/>
    </row>
    <row r="15" spans="1:10" ht="28.05" customHeight="1" x14ac:dyDescent="0.2">
      <c r="A15" s="59"/>
      <c r="B15" s="126" t="str">
        <f>[1]Sheet1!$B$15</f>
        <v xml:space="preserve">               </v>
      </c>
      <c r="C15" s="199"/>
      <c r="D15" s="134" t="s">
        <v>14</v>
      </c>
      <c r="E15" s="134" t="str">
        <f>[1]Sheet1!$E$15</f>
        <v>２巻+２枚</v>
      </c>
      <c r="F15" s="84">
        <f>[1]Sheet1!$F$15</f>
        <v>20800</v>
      </c>
      <c r="G15" s="18"/>
      <c r="H15" s="18"/>
      <c r="I15" s="18"/>
      <c r="J15" s="26"/>
    </row>
    <row r="16" spans="1:10" ht="28.05" customHeight="1" thickBot="1" x14ac:dyDescent="0.25">
      <c r="A16" s="60"/>
      <c r="B16" s="122"/>
      <c r="C16" s="200"/>
      <c r="D16" s="135" t="s">
        <v>13</v>
      </c>
      <c r="E16" s="135" t="str">
        <f>[1]Sheet1!$E$16</f>
        <v>４巻+２枚</v>
      </c>
      <c r="F16" s="95">
        <f>[1]Sheet1!$F$16</f>
        <v>39800</v>
      </c>
      <c r="G16" s="29"/>
      <c r="H16" s="29"/>
      <c r="I16" s="29"/>
      <c r="J16" s="30"/>
    </row>
    <row r="17" spans="1:10" ht="28.05" customHeight="1" x14ac:dyDescent="0.2">
      <c r="A17" s="58">
        <v>4</v>
      </c>
      <c r="B17" s="127" t="str">
        <f>[1]Sheet1!$B$18</f>
        <v>臨床理療学</v>
      </c>
      <c r="C17" s="198" t="str">
        <f>[1]Sheet1!$C$18</f>
        <v>オリエンス研究会
著</v>
      </c>
      <c r="D17" s="133" t="s">
        <v>3</v>
      </c>
      <c r="E17" s="133" t="str">
        <f>[1]Sheet1!$E$18</f>
        <v>３巻</v>
      </c>
      <c r="F17" s="104">
        <f>[1]Sheet1!$F$18</f>
        <v>25500</v>
      </c>
      <c r="G17" s="21"/>
      <c r="H17" s="21"/>
      <c r="I17" s="21"/>
      <c r="J17" s="22"/>
    </row>
    <row r="18" spans="1:10" ht="28.05" customHeight="1" x14ac:dyDescent="0.2">
      <c r="A18" s="59"/>
      <c r="B18" s="123" t="str">
        <f>[1]Sheet1!$B$19</f>
        <v>（あはき師用東洋医学臨床論）</v>
      </c>
      <c r="C18" s="199"/>
      <c r="D18" s="134" t="s">
        <v>6</v>
      </c>
      <c r="E18" s="134" t="str">
        <f>[1]Sheet1!$E$19</f>
        <v>12巻</v>
      </c>
      <c r="F18" s="96">
        <f>[1]Sheet1!$F$19</f>
        <v>96000</v>
      </c>
      <c r="G18" s="15"/>
      <c r="H18" s="15"/>
      <c r="I18" s="15"/>
      <c r="J18" s="24"/>
    </row>
    <row r="19" spans="1:10" ht="28.05" customHeight="1" x14ac:dyDescent="0.2">
      <c r="A19" s="59"/>
      <c r="B19" s="123" t="str">
        <f>[1]Sheet1!$B$20</f>
        <v xml:space="preserve"> 　 　</v>
      </c>
      <c r="C19" s="199"/>
      <c r="D19" s="134" t="s">
        <v>14</v>
      </c>
      <c r="E19" s="134" t="str">
        <f>[1]Sheet1!$E$20</f>
        <v>３巻+３枚</v>
      </c>
      <c r="F19" s="84">
        <f>[1]Sheet1!$F$20</f>
        <v>40800</v>
      </c>
      <c r="G19" s="18"/>
      <c r="H19" s="18"/>
      <c r="I19" s="18"/>
      <c r="J19" s="26"/>
    </row>
    <row r="20" spans="1:10" ht="28.05" customHeight="1" thickBot="1" x14ac:dyDescent="0.25">
      <c r="A20" s="60"/>
      <c r="B20" s="122"/>
      <c r="C20" s="200"/>
      <c r="D20" s="135" t="s">
        <v>13</v>
      </c>
      <c r="E20" s="135" t="str">
        <f>[1]Sheet1!$E$21</f>
        <v>12巻+３枚</v>
      </c>
      <c r="F20" s="95">
        <f>[1]Sheet1!$F$21</f>
        <v>111300</v>
      </c>
      <c r="G20" s="29"/>
      <c r="H20" s="29"/>
      <c r="I20" s="29"/>
      <c r="J20" s="30"/>
    </row>
    <row r="21" spans="1:10" ht="28.05" customHeight="1" x14ac:dyDescent="0.2">
      <c r="A21" s="58">
        <v>5</v>
      </c>
      <c r="B21" s="119" t="str">
        <f>[1]Sheet1!$B$23</f>
        <v>人体の構造と機能</v>
      </c>
      <c r="C21" s="198" t="str">
        <f>[1]Sheet1!$C$23</f>
        <v>オリエンス研究会
著</v>
      </c>
      <c r="D21" s="133" t="s">
        <v>3</v>
      </c>
      <c r="E21" s="133" t="str">
        <f>[1]Sheet1!$E$23</f>
        <v>２巻</v>
      </c>
      <c r="F21" s="104">
        <f>[1]Sheet1!$F$23</f>
        <v>17000</v>
      </c>
      <c r="G21" s="21"/>
      <c r="H21" s="21"/>
      <c r="I21" s="21"/>
      <c r="J21" s="22"/>
    </row>
    <row r="22" spans="1:10" ht="28.05" customHeight="1" x14ac:dyDescent="0.2">
      <c r="A22" s="59"/>
      <c r="B22" s="121" t="str">
        <f>[1]Sheet1!$B$24</f>
        <v>（解剖・生理）</v>
      </c>
      <c r="C22" s="199"/>
      <c r="D22" s="134" t="s">
        <v>6</v>
      </c>
      <c r="E22" s="134" t="str">
        <f>[1]Sheet1!$E$24</f>
        <v>７巻</v>
      </c>
      <c r="F22" s="96">
        <f>[1]Sheet1!$F$24</f>
        <v>62000</v>
      </c>
      <c r="G22" s="15"/>
      <c r="H22" s="15"/>
      <c r="I22" s="15"/>
      <c r="J22" s="24"/>
    </row>
    <row r="23" spans="1:10" ht="28.05" customHeight="1" x14ac:dyDescent="0.2">
      <c r="A23" s="59"/>
      <c r="B23" s="121" t="str">
        <f>[1]Sheet1!$B$25</f>
        <v xml:space="preserve"> (改訂第４版)　 </v>
      </c>
      <c r="C23" s="199"/>
      <c r="D23" s="134" t="s">
        <v>14</v>
      </c>
      <c r="E23" s="134" t="str">
        <f>[1]Sheet1!$E$25</f>
        <v>２巻+２枚</v>
      </c>
      <c r="F23" s="84">
        <f>[1]Sheet1!$F$25</f>
        <v>27200</v>
      </c>
      <c r="G23" s="18"/>
      <c r="H23" s="18"/>
      <c r="I23" s="18"/>
      <c r="J23" s="26"/>
    </row>
    <row r="24" spans="1:10" ht="28.05" customHeight="1" thickBot="1" x14ac:dyDescent="0.25">
      <c r="A24" s="60"/>
      <c r="B24" s="122"/>
      <c r="C24" s="200"/>
      <c r="D24" s="135" t="s">
        <v>13</v>
      </c>
      <c r="E24" s="135" t="str">
        <f>[1]Sheet1!$E$26</f>
        <v>７巻+２枚</v>
      </c>
      <c r="F24" s="95">
        <f>[1]Sheet1!$F$26</f>
        <v>72200</v>
      </c>
      <c r="G24" s="29"/>
      <c r="H24" s="29"/>
      <c r="I24" s="29"/>
      <c r="J24" s="30"/>
    </row>
    <row r="25" spans="1:10" ht="28.05" customHeight="1" x14ac:dyDescent="0.2">
      <c r="A25" s="58">
        <v>6</v>
      </c>
      <c r="B25" s="119" t="str">
        <f>[1]Sheet1!$B$28</f>
        <v>生活と疾病Ⅱ</v>
      </c>
      <c r="C25" s="198" t="str">
        <f>[1]Sheet1!$C$28</f>
        <v>オリエンス研究会
著</v>
      </c>
      <c r="D25" s="133" t="s">
        <v>3</v>
      </c>
      <c r="E25" s="133" t="str">
        <f>[1]Sheet1!$E$28</f>
        <v>３巻</v>
      </c>
      <c r="F25" s="104">
        <f>[1]Sheet1!$F$28</f>
        <v>24500</v>
      </c>
      <c r="G25" s="21"/>
      <c r="H25" s="21"/>
      <c r="I25" s="21"/>
      <c r="J25" s="22"/>
    </row>
    <row r="26" spans="1:10" ht="28.05" customHeight="1" x14ac:dyDescent="0.2">
      <c r="A26" s="59"/>
      <c r="B26" s="121" t="str">
        <f>[1]Sheet1!$B$29</f>
        <v>（臨床医学）</v>
      </c>
      <c r="C26" s="199"/>
      <c r="D26" s="134" t="s">
        <v>6</v>
      </c>
      <c r="E26" s="134" t="str">
        <f>[1]Sheet1!$E$29</f>
        <v>10巻</v>
      </c>
      <c r="F26" s="96">
        <f>[1]Sheet1!$F$29</f>
        <v>80000</v>
      </c>
      <c r="G26" s="15"/>
      <c r="H26" s="15"/>
      <c r="I26" s="15"/>
      <c r="J26" s="24"/>
    </row>
    <row r="27" spans="1:10" ht="28.05" customHeight="1" x14ac:dyDescent="0.2">
      <c r="A27" s="59"/>
      <c r="B27" s="121" t="str">
        <f>[1]Sheet1!$B$30</f>
        <v xml:space="preserve"> (改訂第４版)　 </v>
      </c>
      <c r="C27" s="199"/>
      <c r="D27" s="134" t="s">
        <v>14</v>
      </c>
      <c r="E27" s="134" t="str">
        <f>[1]Sheet1!$E$30</f>
        <v>３巻+３枚</v>
      </c>
      <c r="F27" s="84">
        <f>[1]Sheet1!$F$30</f>
        <v>39200</v>
      </c>
      <c r="G27" s="18"/>
      <c r="H27" s="18"/>
      <c r="I27" s="18"/>
      <c r="J27" s="26"/>
    </row>
    <row r="28" spans="1:10" ht="28.05" customHeight="1" thickBot="1" x14ac:dyDescent="0.25">
      <c r="A28" s="60"/>
      <c r="B28" s="122"/>
      <c r="C28" s="200"/>
      <c r="D28" s="135" t="s">
        <v>13</v>
      </c>
      <c r="E28" s="135" t="str">
        <f>[1]Sheet1!$E$31</f>
        <v>10巻+３枚</v>
      </c>
      <c r="F28" s="95">
        <f>[1]Sheet1!$F$31</f>
        <v>94700</v>
      </c>
      <c r="G28" s="29"/>
      <c r="H28" s="29"/>
      <c r="I28" s="29"/>
      <c r="J28" s="30"/>
    </row>
    <row r="29" spans="1:10" ht="28.05" customHeight="1" x14ac:dyDescent="0.2">
      <c r="A29" s="61">
        <v>7</v>
      </c>
      <c r="B29" s="128" t="str">
        <f>[1]Sheet1!$B$33</f>
        <v>臨床保健理療</v>
      </c>
      <c r="C29" s="198" t="str">
        <f>[1]Sheet1!$C$33</f>
        <v>オリエンス研究会
著</v>
      </c>
      <c r="D29" s="136" t="s">
        <v>3</v>
      </c>
      <c r="E29" s="136" t="str">
        <f>[1]Sheet1!$E$33</f>
        <v>３巻</v>
      </c>
      <c r="F29" s="104">
        <f>[1]Sheet1!$F$33</f>
        <v>23500</v>
      </c>
      <c r="G29" s="21"/>
      <c r="H29" s="21"/>
      <c r="I29" s="21"/>
      <c r="J29" s="22"/>
    </row>
    <row r="30" spans="1:10" ht="28.05" customHeight="1" x14ac:dyDescent="0.2">
      <c r="A30" s="62"/>
      <c r="B30" s="129" t="str">
        <f>[1]Sheet1!$B$34</f>
        <v>（あん摩マッサージ指圧師用</v>
      </c>
      <c r="C30" s="199"/>
      <c r="D30" s="137" t="s">
        <v>6</v>
      </c>
      <c r="E30" s="138" t="str">
        <f>[1]Sheet1!$E$34</f>
        <v>９巻</v>
      </c>
      <c r="F30" s="96">
        <f>[1]Sheet1!$F$34</f>
        <v>72000</v>
      </c>
      <c r="G30" s="15"/>
      <c r="H30" s="15"/>
      <c r="I30" s="15"/>
      <c r="J30" s="24"/>
    </row>
    <row r="31" spans="1:10" ht="28.05" customHeight="1" x14ac:dyDescent="0.2">
      <c r="A31" s="62"/>
      <c r="B31" s="130" t="str">
        <f>[1]Sheet1!$B$35</f>
        <v xml:space="preserve">  東洋医学臨床論）   141</v>
      </c>
      <c r="C31" s="199"/>
      <c r="D31" s="137" t="s">
        <v>14</v>
      </c>
      <c r="E31" s="137" t="str">
        <f>[1]Sheet1!$E$35</f>
        <v>３巻+３枚</v>
      </c>
      <c r="F31" s="84">
        <f>[1]Sheet1!$F$35</f>
        <v>37600</v>
      </c>
      <c r="G31" s="18"/>
      <c r="H31" s="18"/>
      <c r="I31" s="18"/>
      <c r="J31" s="26"/>
    </row>
    <row r="32" spans="1:10" ht="28.05" customHeight="1" thickBot="1" x14ac:dyDescent="0.25">
      <c r="A32" s="63"/>
      <c r="B32" s="131" t="str">
        <f>[1]Sheet1!$B$36</f>
        <v xml:space="preserve">（改訂第２版） </v>
      </c>
      <c r="C32" s="200"/>
      <c r="D32" s="139" t="s">
        <v>13</v>
      </c>
      <c r="E32" s="139" t="str">
        <f>[1]Sheet1!$E$36</f>
        <v>９巻+３枚</v>
      </c>
      <c r="F32" s="95">
        <f>[1]Sheet1!$F$36</f>
        <v>86100</v>
      </c>
      <c r="G32" s="29"/>
      <c r="H32" s="29"/>
      <c r="I32" s="29"/>
      <c r="J32" s="30"/>
    </row>
    <row r="33" spans="1:10" ht="28.05" customHeight="1" x14ac:dyDescent="0.2">
      <c r="A33" s="58">
        <v>8</v>
      </c>
      <c r="B33" s="119" t="str">
        <f>[1]Sheet1!$B$38</f>
        <v>コミュニケーション概論</v>
      </c>
      <c r="C33" s="198" t="str">
        <f>[1]Sheet1!$C$38</f>
        <v>オリエンス研究会
著</v>
      </c>
      <c r="D33" s="133" t="s">
        <v>3</v>
      </c>
      <c r="E33" s="133" t="str">
        <f>[1]Sheet1!$E$38</f>
        <v>１巻</v>
      </c>
      <c r="F33" s="104">
        <f>[1]Sheet1!$F$38</f>
        <v>6000</v>
      </c>
      <c r="G33" s="21"/>
      <c r="H33" s="21"/>
      <c r="I33" s="21"/>
      <c r="J33" s="22"/>
    </row>
    <row r="34" spans="1:10" ht="28.05" customHeight="1" x14ac:dyDescent="0.2">
      <c r="A34" s="59"/>
      <c r="B34" s="132" t="str">
        <f>[1]Sheet1!$B$39</f>
        <v>－医療面接を目指して－</v>
      </c>
      <c r="C34" s="199"/>
      <c r="D34" s="140" t="s">
        <v>4</v>
      </c>
      <c r="E34" s="134" t="str">
        <f>[1]Sheet1!$E$39</f>
        <v>１巻</v>
      </c>
      <c r="F34" s="96">
        <f>[1]Sheet1!$F$39</f>
        <v>8000</v>
      </c>
      <c r="G34" s="15"/>
      <c r="H34" s="15"/>
      <c r="I34" s="15"/>
      <c r="J34" s="24"/>
    </row>
    <row r="35" spans="1:10" ht="28.05" customHeight="1" x14ac:dyDescent="0.2">
      <c r="A35" s="59"/>
      <c r="B35" s="121" t="str">
        <f>[1]Sheet1!$B$40</f>
        <v>（改訂版）　</v>
      </c>
      <c r="C35" s="199"/>
      <c r="D35" s="134" t="s">
        <v>14</v>
      </c>
      <c r="E35" s="134" t="str">
        <f>[1]Sheet1!$E$40</f>
        <v>１巻+１枚</v>
      </c>
      <c r="F35" s="84">
        <f>[1]Sheet1!$F$40</f>
        <v>9600</v>
      </c>
      <c r="G35" s="18"/>
      <c r="H35" s="18"/>
      <c r="I35" s="18"/>
      <c r="J35" s="26"/>
    </row>
    <row r="36" spans="1:10" ht="28.05" customHeight="1" thickBot="1" x14ac:dyDescent="0.25">
      <c r="A36" s="60"/>
      <c r="B36" s="27"/>
      <c r="C36" s="200"/>
      <c r="D36" s="135" t="s">
        <v>13</v>
      </c>
      <c r="E36" s="135" t="str">
        <f>[1]Sheet1!$E$41</f>
        <v>１巻+１枚</v>
      </c>
      <c r="F36" s="95">
        <f>[1]Sheet1!$F$41</f>
        <v>11600</v>
      </c>
      <c r="G36" s="29"/>
      <c r="H36" s="29"/>
      <c r="I36" s="29"/>
      <c r="J36" s="30"/>
    </row>
    <row r="37" spans="1:10" ht="22.5" customHeight="1" x14ac:dyDescent="0.2">
      <c r="A37" s="9"/>
      <c r="B37" s="7"/>
      <c r="C37" s="9"/>
      <c r="D37" s="10"/>
      <c r="E37" s="10"/>
      <c r="F37" s="85"/>
    </row>
    <row r="38" spans="1:10" ht="19.95" customHeight="1" x14ac:dyDescent="0.2">
      <c r="A38" s="215" t="s">
        <v>23</v>
      </c>
      <c r="B38" s="215"/>
      <c r="C38" s="215"/>
      <c r="D38" s="208" t="s">
        <v>21</v>
      </c>
      <c r="E38" s="208"/>
      <c r="F38" s="208"/>
      <c r="G38" s="208" t="s">
        <v>22</v>
      </c>
      <c r="H38" s="208"/>
      <c r="I38" s="208"/>
      <c r="J38" s="208"/>
    </row>
    <row r="39" spans="1:10" ht="19.95" customHeight="1" thickBot="1" x14ac:dyDescent="0.25">
      <c r="A39" s="209" t="s">
        <v>24</v>
      </c>
      <c r="B39" s="209"/>
      <c r="C39" s="209"/>
      <c r="D39" s="209"/>
      <c r="E39" s="209"/>
      <c r="F39" s="209"/>
      <c r="G39" s="209"/>
      <c r="H39" s="209"/>
      <c r="I39" s="209"/>
      <c r="J39" s="209"/>
    </row>
    <row r="40" spans="1:10" ht="27.75" customHeight="1" thickBot="1" x14ac:dyDescent="0.25">
      <c r="A40" s="64" t="s">
        <v>15</v>
      </c>
      <c r="B40" s="65"/>
      <c r="C40" s="66"/>
      <c r="D40" s="66"/>
      <c r="E40" s="66"/>
      <c r="F40" s="83"/>
      <c r="G40" s="65"/>
      <c r="H40" s="65"/>
      <c r="I40" s="65"/>
      <c r="J40" s="67"/>
    </row>
    <row r="41" spans="1:10" ht="28.05" customHeight="1" thickBot="1" x14ac:dyDescent="0.25">
      <c r="A41" s="68"/>
      <c r="B41" s="69" t="s">
        <v>7</v>
      </c>
      <c r="C41" s="37" t="s">
        <v>0</v>
      </c>
      <c r="D41" s="37" t="s">
        <v>12</v>
      </c>
      <c r="E41" s="37" t="s">
        <v>8</v>
      </c>
      <c r="F41" s="45" t="s">
        <v>9</v>
      </c>
      <c r="G41" s="40" t="s">
        <v>16</v>
      </c>
      <c r="H41" s="40" t="s">
        <v>17</v>
      </c>
      <c r="I41" s="40" t="s">
        <v>18</v>
      </c>
      <c r="J41" s="70" t="s">
        <v>19</v>
      </c>
    </row>
    <row r="42" spans="1:10" ht="28.05" customHeight="1" x14ac:dyDescent="0.2">
      <c r="A42" s="58">
        <v>11</v>
      </c>
      <c r="B42" s="19" t="str">
        <f>[1]Sheet1!$B$46</f>
        <v>医療概論（第１版）    64</v>
      </c>
      <c r="C42" s="198" t="str">
        <f>[1]Sheet1!$C$46</f>
        <v>中川米造　監修</v>
      </c>
      <c r="D42" s="195" t="s">
        <v>4</v>
      </c>
      <c r="E42" s="195" t="str">
        <f>[1]Sheet1!$E$46</f>
        <v>３巻</v>
      </c>
      <c r="F42" s="191">
        <f>[1]Sheet1!$F$46</f>
        <v>24000</v>
      </c>
      <c r="G42" s="193"/>
      <c r="H42" s="193"/>
      <c r="I42" s="193"/>
      <c r="J42" s="210"/>
    </row>
    <row r="43" spans="1:10" ht="28.05" customHeight="1" thickBot="1" x14ac:dyDescent="0.25">
      <c r="A43" s="60"/>
      <c r="B43" s="31" t="str">
        <f>[1]Sheet1!$B$47</f>
        <v>2021年1月　第34刷</v>
      </c>
      <c r="C43" s="200"/>
      <c r="D43" s="196"/>
      <c r="E43" s="196"/>
      <c r="F43" s="197"/>
      <c r="G43" s="194"/>
      <c r="H43" s="194"/>
      <c r="I43" s="194"/>
      <c r="J43" s="211"/>
    </row>
    <row r="44" spans="1:10" ht="28.05" customHeight="1" x14ac:dyDescent="0.2">
      <c r="A44" s="58">
        <v>12</v>
      </c>
      <c r="B44" s="19" t="str">
        <f>[1]Sheet1!$B$48</f>
        <v>関係法規 (第7版) 　　159</v>
      </c>
      <c r="C44" s="198" t="str">
        <f>[1]Sheet1!$C$48</f>
        <v>前田和彦　著</v>
      </c>
      <c r="D44" s="195" t="s">
        <v>4</v>
      </c>
      <c r="E44" s="195" t="str">
        <f>[1]Sheet1!$E$48</f>
        <v>５巻</v>
      </c>
      <c r="F44" s="191">
        <f>[1]Sheet1!$F$48</f>
        <v>40000</v>
      </c>
      <c r="G44" s="193"/>
      <c r="H44" s="193"/>
      <c r="I44" s="193"/>
      <c r="J44" s="210"/>
    </row>
    <row r="45" spans="1:10" ht="28.05" customHeight="1" thickBot="1" x14ac:dyDescent="0.25">
      <c r="A45" s="60"/>
      <c r="B45" s="31" t="str">
        <f>[1]Sheet1!$B$49</f>
        <v>2021年1月　第13刷</v>
      </c>
      <c r="C45" s="200"/>
      <c r="D45" s="196"/>
      <c r="E45" s="196"/>
      <c r="F45" s="197"/>
      <c r="G45" s="194"/>
      <c r="H45" s="194"/>
      <c r="I45" s="194"/>
      <c r="J45" s="211"/>
    </row>
    <row r="46" spans="1:10" ht="28.05" customHeight="1" x14ac:dyDescent="0.2">
      <c r="A46" s="58">
        <v>13</v>
      </c>
      <c r="B46" s="173" t="str">
        <f>[1]Sheet1!$B$50</f>
        <v>衛生学・公衆衛生学 (第2版） 74</v>
      </c>
      <c r="C46" s="198" t="str">
        <f>[1]Sheet1!$C$50</f>
        <v>鈴木庄亮　他
著</v>
      </c>
      <c r="D46" s="195" t="s">
        <v>4</v>
      </c>
      <c r="E46" s="195" t="str">
        <f>[1]Sheet1!$E$50</f>
        <v>９巻</v>
      </c>
      <c r="F46" s="191">
        <f>[1]Sheet1!$F$50</f>
        <v>72000</v>
      </c>
      <c r="G46" s="193"/>
      <c r="H46" s="193"/>
      <c r="I46" s="193"/>
      <c r="J46" s="210"/>
    </row>
    <row r="47" spans="1:10" ht="28.05" customHeight="1" thickBot="1" x14ac:dyDescent="0.25">
      <c r="A47" s="60"/>
      <c r="B47" s="31" t="str">
        <f>[1]Sheet1!$B$51</f>
        <v xml:space="preserve">2021年1月　第17刷 </v>
      </c>
      <c r="C47" s="200"/>
      <c r="D47" s="196"/>
      <c r="E47" s="196"/>
      <c r="F47" s="197"/>
      <c r="G47" s="194"/>
      <c r="H47" s="194"/>
      <c r="I47" s="194"/>
      <c r="J47" s="211"/>
    </row>
    <row r="48" spans="1:10" ht="28.05" customHeight="1" x14ac:dyDescent="0.2">
      <c r="A48" s="58">
        <v>14</v>
      </c>
      <c r="B48" s="19" t="str">
        <f>[1]Sheet1!$B$52</f>
        <v>病理学概論（第2版）　65</v>
      </c>
      <c r="C48" s="198" t="str">
        <f>[1]Sheet1!$C$52</f>
        <v>滝澤登一郎 他
著</v>
      </c>
      <c r="D48" s="195" t="s">
        <v>4</v>
      </c>
      <c r="E48" s="195" t="str">
        <f>[1]Sheet1!$E$52</f>
        <v>３巻</v>
      </c>
      <c r="F48" s="191">
        <f>[1]Sheet1!$F$52</f>
        <v>24000</v>
      </c>
      <c r="G48" s="193"/>
      <c r="H48" s="193"/>
      <c r="I48" s="193"/>
      <c r="J48" s="210"/>
    </row>
    <row r="49" spans="1:10" ht="28.05" customHeight="1" thickBot="1" x14ac:dyDescent="0.25">
      <c r="A49" s="60"/>
      <c r="B49" s="107" t="str">
        <f>[1]Sheet1!$B$53</f>
        <v>2018年1月 第16刷</v>
      </c>
      <c r="C49" s="200"/>
      <c r="D49" s="196"/>
      <c r="E49" s="196"/>
      <c r="F49" s="197"/>
      <c r="G49" s="194"/>
      <c r="H49" s="194"/>
      <c r="I49" s="194"/>
      <c r="J49" s="211"/>
    </row>
    <row r="50" spans="1:10" ht="28.05" customHeight="1" x14ac:dyDescent="0.2">
      <c r="A50" s="58">
        <v>15</v>
      </c>
      <c r="B50" s="38" t="str">
        <f>[1]Sheet1!$B$54</f>
        <v xml:space="preserve">臨床医学総論(第2版)  75
</v>
      </c>
      <c r="C50" s="198" t="str">
        <f>[1]Sheet1!$C$54</f>
        <v>奈良信雄　著</v>
      </c>
      <c r="D50" s="195" t="s">
        <v>4</v>
      </c>
      <c r="E50" s="212" t="str">
        <f>[1]Sheet1!$E$54</f>
        <v>７巻</v>
      </c>
      <c r="F50" s="191">
        <f>[1]Sheet1!$F$54</f>
        <v>53000</v>
      </c>
      <c r="G50" s="193"/>
      <c r="H50" s="193"/>
      <c r="I50" s="193"/>
      <c r="J50" s="210"/>
    </row>
    <row r="51" spans="1:10" ht="28.05" customHeight="1" thickBot="1" x14ac:dyDescent="0.25">
      <c r="A51" s="60"/>
      <c r="B51" s="107" t="str">
        <f>[1]Sheet1!$B$55</f>
        <v>2021年3月 第13刷</v>
      </c>
      <c r="C51" s="200"/>
      <c r="D51" s="196"/>
      <c r="E51" s="213"/>
      <c r="F51" s="197"/>
      <c r="G51" s="194"/>
      <c r="H51" s="194"/>
      <c r="I51" s="194"/>
      <c r="J51" s="211"/>
    </row>
    <row r="52" spans="1:10" ht="28.05" customHeight="1" x14ac:dyDescent="0.2">
      <c r="A52" s="58">
        <v>16</v>
      </c>
      <c r="B52" s="19" t="str">
        <f>[1]Sheet1!$B$56</f>
        <v>臨床医学各論(第2版） 66</v>
      </c>
      <c r="C52" s="198" t="str">
        <f>[1]Sheet1!$C$56</f>
        <v>奈良信雄  他
著</v>
      </c>
      <c r="D52" s="195" t="s">
        <v>4</v>
      </c>
      <c r="E52" s="212" t="str">
        <f>[1]Sheet1!$E$56</f>
        <v>13巻</v>
      </c>
      <c r="F52" s="191">
        <f>[1]Sheet1!$F$56</f>
        <v>104000</v>
      </c>
      <c r="G52" s="193"/>
      <c r="H52" s="193"/>
      <c r="I52" s="193"/>
      <c r="J52" s="210"/>
    </row>
    <row r="53" spans="1:10" ht="28.05" customHeight="1" thickBot="1" x14ac:dyDescent="0.25">
      <c r="A53" s="60"/>
      <c r="B53" s="107" t="str">
        <f>[1]Sheet1!$B$57</f>
        <v>2021年3月 第18刷</v>
      </c>
      <c r="C53" s="200"/>
      <c r="D53" s="196"/>
      <c r="E53" s="213"/>
      <c r="F53" s="197"/>
      <c r="G53" s="194"/>
      <c r="H53" s="194"/>
      <c r="I53" s="194"/>
      <c r="J53" s="211"/>
    </row>
    <row r="54" spans="1:10" ht="28.05" customHeight="1" x14ac:dyDescent="0.2">
      <c r="A54" s="58">
        <v>17</v>
      </c>
      <c r="B54" s="38" t="str">
        <f>[1]Sheet1!$B$58</f>
        <v>ﾘﾊﾋﾞﾘﾃ-ｼｮﾝ医学 (第4版)73</v>
      </c>
      <c r="C54" s="198" t="str">
        <f>[1]Sheet1!$C$58</f>
        <v>土肥信之  出江紳一
関　勝　  共著</v>
      </c>
      <c r="D54" s="195" t="s">
        <v>4</v>
      </c>
      <c r="E54" s="195" t="str">
        <f>[1]Sheet1!$E$58</f>
        <v>５巻</v>
      </c>
      <c r="F54" s="191">
        <f>[1]Sheet1!$F$58</f>
        <v>40000</v>
      </c>
      <c r="G54" s="193"/>
      <c r="H54" s="193"/>
      <c r="I54" s="193"/>
      <c r="J54" s="210"/>
    </row>
    <row r="55" spans="1:10" ht="28.05" customHeight="1" thickBot="1" x14ac:dyDescent="0.25">
      <c r="A55" s="60"/>
      <c r="B55" s="107" t="str">
        <f>[1]Sheet1!$B$59</f>
        <v>2021年1月 第7刷　</v>
      </c>
      <c r="C55" s="200"/>
      <c r="D55" s="196"/>
      <c r="E55" s="196"/>
      <c r="F55" s="197"/>
      <c r="G55" s="194"/>
      <c r="H55" s="194"/>
      <c r="I55" s="194"/>
      <c r="J55" s="211"/>
    </row>
    <row r="56" spans="1:10" ht="28.05" customHeight="1" x14ac:dyDescent="0.2">
      <c r="A56" s="58">
        <v>18</v>
      </c>
      <c r="B56" s="19" t="str">
        <f>[1]Sheet1!$B$60</f>
        <v>新版東洋医学概論     69</v>
      </c>
      <c r="C56" s="198" t="str">
        <f>[1]Sheet1!$C$60</f>
        <v>教科書検討小委員会著</v>
      </c>
      <c r="D56" s="195" t="s">
        <v>4</v>
      </c>
      <c r="E56" s="195" t="str">
        <f>[1]Sheet1!$E$60</f>
        <v>７巻</v>
      </c>
      <c r="F56" s="191">
        <f>[1]Sheet1!$F$60</f>
        <v>56000</v>
      </c>
      <c r="G56" s="193"/>
      <c r="H56" s="193"/>
      <c r="I56" s="193"/>
      <c r="J56" s="210"/>
    </row>
    <row r="57" spans="1:10" ht="28.05" customHeight="1" thickBot="1" x14ac:dyDescent="0.25">
      <c r="A57" s="60"/>
      <c r="B57" s="108" t="str">
        <f>[1]Sheet1!$B$61</f>
        <v>2022年3月　第8刷</v>
      </c>
      <c r="C57" s="200"/>
      <c r="D57" s="196"/>
      <c r="E57" s="196"/>
      <c r="F57" s="197"/>
      <c r="G57" s="194"/>
      <c r="H57" s="194"/>
      <c r="I57" s="194"/>
      <c r="J57" s="211"/>
    </row>
    <row r="58" spans="1:10" ht="28.05" customHeight="1" x14ac:dyDescent="0.2">
      <c r="A58" s="58">
        <v>19</v>
      </c>
      <c r="B58" s="19" t="str">
        <f>[1]Sheet1!$B$62</f>
        <v>東洋医学臨床論       67</v>
      </c>
      <c r="C58" s="198" t="str">
        <f>[1]Sheet1!$C$62</f>
        <v>教科書執筆小委員会著</v>
      </c>
      <c r="D58" s="195" t="s">
        <v>4</v>
      </c>
      <c r="E58" s="195" t="str">
        <f>[1]Sheet1!$E$62</f>
        <v>４巻</v>
      </c>
      <c r="F58" s="191">
        <f>[1]Sheet1!$F$62</f>
        <v>32000</v>
      </c>
      <c r="G58" s="193"/>
      <c r="H58" s="193"/>
      <c r="I58" s="193"/>
      <c r="J58" s="210"/>
    </row>
    <row r="59" spans="1:10" ht="28.05" customHeight="1" thickBot="1" x14ac:dyDescent="0.25">
      <c r="A59" s="60"/>
      <c r="B59" s="109" t="str">
        <f>[1]Sheet1!$B$63</f>
        <v>(はりきゅう編）1998年3月　第6刷</v>
      </c>
      <c r="C59" s="200"/>
      <c r="D59" s="196"/>
      <c r="E59" s="196"/>
      <c r="F59" s="197"/>
      <c r="G59" s="194"/>
      <c r="H59" s="194"/>
      <c r="I59" s="194"/>
      <c r="J59" s="211"/>
    </row>
    <row r="60" spans="1:10" ht="28.05" customHeight="1" x14ac:dyDescent="0.2">
      <c r="A60" s="58">
        <v>20</v>
      </c>
      <c r="B60" s="38" t="str">
        <f>[1]Sheet1!$B$64</f>
        <v>東洋医学臨床論       68</v>
      </c>
      <c r="C60" s="198" t="str">
        <f>[1]Sheet1!$C$64</f>
        <v>教科書執筆小委員会著</v>
      </c>
      <c r="D60" s="195" t="s">
        <v>4</v>
      </c>
      <c r="E60" s="195" t="str">
        <f>[1]Sheet1!$E$64</f>
        <v>２巻</v>
      </c>
      <c r="F60" s="191">
        <f>[1]Sheet1!$F$64</f>
        <v>16000</v>
      </c>
      <c r="G60" s="193"/>
      <c r="H60" s="193"/>
      <c r="I60" s="193"/>
      <c r="J60" s="210"/>
    </row>
    <row r="61" spans="1:10" ht="28.05" customHeight="1" thickBot="1" x14ac:dyDescent="0.25">
      <c r="A61" s="60"/>
      <c r="B61" s="110" t="str">
        <f>[1]Sheet1!$B$65</f>
        <v>(あんまﾏｯｻ-ｼﾞ指圧編）1993年4月　第1刷</v>
      </c>
      <c r="C61" s="200"/>
      <c r="D61" s="196"/>
      <c r="E61" s="196"/>
      <c r="F61" s="197"/>
      <c r="G61" s="194"/>
      <c r="H61" s="194"/>
      <c r="I61" s="194"/>
      <c r="J61" s="211"/>
    </row>
    <row r="62" spans="1:10" ht="28.05" customHeight="1" x14ac:dyDescent="0.2">
      <c r="A62" s="58">
        <v>21</v>
      </c>
      <c r="B62" s="172" t="str">
        <f>[1]Sheet1!$B$66</f>
        <v>はりきゅう理論 （第３版）  72</v>
      </c>
      <c r="C62" s="198" t="str">
        <f>[1]Sheet1!$C$66</f>
        <v>教科書検討小委員会著</v>
      </c>
      <c r="D62" s="195" t="s">
        <v>4</v>
      </c>
      <c r="E62" s="195" t="str">
        <f>[1]Sheet1!$E$66</f>
        <v>３巻</v>
      </c>
      <c r="F62" s="191">
        <f>[1]Sheet1!$F$66</f>
        <v>24000</v>
      </c>
      <c r="G62" s="193"/>
      <c r="H62" s="193"/>
      <c r="I62" s="193"/>
      <c r="J62" s="210"/>
    </row>
    <row r="63" spans="1:10" ht="28.05" customHeight="1" thickBot="1" x14ac:dyDescent="0.25">
      <c r="A63" s="60"/>
      <c r="B63" s="107" t="str">
        <f>[1]Sheet1!$B$67</f>
        <v>2022年３月  第２刷</v>
      </c>
      <c r="C63" s="200"/>
      <c r="D63" s="196"/>
      <c r="E63" s="196"/>
      <c r="F63" s="197"/>
      <c r="G63" s="194"/>
      <c r="H63" s="194"/>
      <c r="I63" s="194"/>
      <c r="J63" s="211"/>
    </row>
    <row r="64" spans="1:10" ht="28.05" customHeight="1" x14ac:dyDescent="0.2">
      <c r="A64" s="58">
        <v>22</v>
      </c>
      <c r="B64" s="171" t="str">
        <f>[1]Sheet1!$B$68</f>
        <v>あん摩ﾏｯｻｰｼﾞ指圧理論 （第３版）71</v>
      </c>
      <c r="C64" s="198" t="str">
        <f>[1]Sheet1!$C$68</f>
        <v>教科書検討小委員会著</v>
      </c>
      <c r="D64" s="195" t="s">
        <v>4</v>
      </c>
      <c r="E64" s="195" t="str">
        <f>[1]Sheet1!$E$68</f>
        <v>２巻</v>
      </c>
      <c r="F64" s="191">
        <f>[1]Sheet1!$F$68</f>
        <v>16000</v>
      </c>
      <c r="G64" s="193"/>
      <c r="H64" s="71"/>
      <c r="I64" s="71"/>
      <c r="J64" s="72"/>
    </row>
    <row r="65" spans="1:10" ht="28.05" customHeight="1" thickBot="1" x14ac:dyDescent="0.25">
      <c r="A65" s="60"/>
      <c r="B65" s="107">
        <f>[1]Sheet1!$B$69</f>
        <v>42461</v>
      </c>
      <c r="C65" s="200"/>
      <c r="D65" s="196"/>
      <c r="E65" s="196"/>
      <c r="F65" s="197"/>
      <c r="G65" s="194"/>
      <c r="H65" s="29"/>
      <c r="I65" s="29"/>
      <c r="J65" s="30"/>
    </row>
    <row r="66" spans="1:10" ht="28.05" customHeight="1" x14ac:dyDescent="0.2">
      <c r="A66" s="58">
        <v>23</v>
      </c>
      <c r="B66" s="38" t="str">
        <f>[1]Sheet1!$B$70</f>
        <v>社会あはき学(第2版) 158</v>
      </c>
      <c r="C66" s="198" t="str">
        <f>[1]Sheet1!$C$70</f>
        <v>教科書執筆小委員会著</v>
      </c>
      <c r="D66" s="195" t="s">
        <v>4</v>
      </c>
      <c r="E66" s="195" t="str">
        <f>[1]Sheet1!$E$70</f>
        <v>３巻</v>
      </c>
      <c r="F66" s="191">
        <f>[1]Sheet1!$F$70</f>
        <v>24000</v>
      </c>
      <c r="G66" s="193"/>
      <c r="H66" s="193"/>
      <c r="I66" s="193"/>
      <c r="J66" s="210"/>
    </row>
    <row r="67" spans="1:10" ht="28.05" customHeight="1" thickBot="1" x14ac:dyDescent="0.25">
      <c r="A67" s="60"/>
      <c r="B67" s="107">
        <f>[1]Sheet1!$B$71</f>
        <v>41334</v>
      </c>
      <c r="C67" s="200"/>
      <c r="D67" s="196"/>
      <c r="E67" s="196"/>
      <c r="F67" s="197"/>
      <c r="G67" s="194"/>
      <c r="H67" s="194"/>
      <c r="I67" s="194"/>
      <c r="J67" s="211"/>
    </row>
    <row r="68" spans="1:10" ht="28.05" customHeight="1" x14ac:dyDescent="0.2">
      <c r="A68" s="9"/>
      <c r="B68" s="147"/>
      <c r="C68" s="6"/>
      <c r="D68" s="10"/>
      <c r="E68" s="10"/>
      <c r="F68" s="85"/>
      <c r="G68" s="9"/>
      <c r="H68" s="9"/>
      <c r="I68" s="9"/>
      <c r="J68" s="9"/>
    </row>
    <row r="69" spans="1:10" ht="19.95" customHeight="1" x14ac:dyDescent="0.2">
      <c r="A69" s="215" t="s">
        <v>23</v>
      </c>
      <c r="B69" s="215"/>
      <c r="C69" s="215"/>
      <c r="D69" s="208" t="s">
        <v>21</v>
      </c>
      <c r="E69" s="208"/>
      <c r="F69" s="208"/>
      <c r="G69" s="208" t="s">
        <v>22</v>
      </c>
      <c r="H69" s="208"/>
      <c r="I69" s="208"/>
      <c r="J69" s="208"/>
    </row>
    <row r="70" spans="1:10" ht="19.95" customHeight="1" thickBot="1" x14ac:dyDescent="0.25">
      <c r="A70" s="209" t="s">
        <v>24</v>
      </c>
      <c r="B70" s="209"/>
      <c r="C70" s="209"/>
      <c r="D70" s="209"/>
      <c r="E70" s="209"/>
      <c r="F70" s="209"/>
      <c r="G70" s="209"/>
      <c r="H70" s="209"/>
      <c r="I70" s="209"/>
      <c r="J70" s="209"/>
    </row>
    <row r="71" spans="1:10" ht="27.75" customHeight="1" thickBot="1" x14ac:dyDescent="0.25">
      <c r="A71" s="64" t="s">
        <v>10</v>
      </c>
      <c r="B71" s="65"/>
      <c r="C71" s="66"/>
      <c r="D71" s="66"/>
      <c r="E71" s="66"/>
      <c r="F71" s="83"/>
      <c r="G71" s="65"/>
      <c r="H71" s="65"/>
      <c r="I71" s="65"/>
      <c r="J71" s="67"/>
    </row>
    <row r="72" spans="1:10" ht="28.05" customHeight="1" thickBot="1" x14ac:dyDescent="0.25">
      <c r="A72" s="54"/>
      <c r="B72" s="73" t="s">
        <v>7</v>
      </c>
      <c r="C72" s="10" t="s">
        <v>0</v>
      </c>
      <c r="D72" s="12" t="s">
        <v>12</v>
      </c>
      <c r="E72" s="12" t="s">
        <v>8</v>
      </c>
      <c r="F72" s="43" t="s">
        <v>9</v>
      </c>
      <c r="G72" s="8" t="s">
        <v>16</v>
      </c>
      <c r="H72" s="8" t="s">
        <v>17</v>
      </c>
      <c r="I72" s="8" t="s">
        <v>18</v>
      </c>
      <c r="J72" s="75" t="s">
        <v>19</v>
      </c>
    </row>
    <row r="73" spans="1:10" ht="28.05" customHeight="1" x14ac:dyDescent="0.2">
      <c r="A73" s="58">
        <v>31</v>
      </c>
      <c r="B73" s="19" t="str">
        <f>[1]Sheet1!$B$77</f>
        <v>あん摩マッサ－ジ指圧師</v>
      </c>
      <c r="C73" s="198" t="str">
        <f>[1]Sheet1!$C$77</f>
        <v>理療ﾈｯﾄﾜ-ｸ･
ｵﾘｴﾝｽ研究会
企画・編集</v>
      </c>
      <c r="D73" s="20" t="s">
        <v>3</v>
      </c>
      <c r="E73" s="20" t="str">
        <f>[1]Sheet1!$E$77</f>
        <v>４巻</v>
      </c>
      <c r="F73" s="86">
        <f>[1]Sheet1!$F$77</f>
        <v>32000</v>
      </c>
      <c r="G73" s="21"/>
      <c r="H73" s="21"/>
      <c r="I73" s="21"/>
      <c r="J73" s="22"/>
    </row>
    <row r="74" spans="1:10" ht="28.05" customHeight="1" x14ac:dyDescent="0.2">
      <c r="A74" s="59"/>
      <c r="B74" s="23" t="str">
        <f>[1]Sheet1!$B$78</f>
        <v xml:space="preserve">国家試験全科総まとめ </v>
      </c>
      <c r="C74" s="199"/>
      <c r="D74" s="11" t="s">
        <v>4</v>
      </c>
      <c r="E74" s="11" t="str">
        <f>[1]Sheet1!$E$78</f>
        <v>９巻</v>
      </c>
      <c r="F74" s="88">
        <f>[1]Sheet1!$F$78</f>
        <v>72000</v>
      </c>
      <c r="G74" s="15"/>
      <c r="H74" s="15"/>
      <c r="I74" s="15"/>
      <c r="J74" s="24"/>
    </row>
    <row r="75" spans="1:10" ht="28.05" customHeight="1" x14ac:dyDescent="0.2">
      <c r="A75" s="59"/>
      <c r="B75" s="25" t="str">
        <f>[1]Sheet1!$B$79</f>
        <v>（改訂第４版）</v>
      </c>
      <c r="C75" s="199"/>
      <c r="D75" s="17" t="s">
        <v>14</v>
      </c>
      <c r="E75" s="17" t="str">
        <f>[1]Sheet1!$E$79</f>
        <v>４巻+４枚</v>
      </c>
      <c r="F75" s="87">
        <f>[1]Sheet1!$F$79</f>
        <v>51200</v>
      </c>
      <c r="G75" s="18"/>
      <c r="H75" s="18"/>
      <c r="I75" s="18"/>
      <c r="J75" s="26"/>
    </row>
    <row r="76" spans="1:10" ht="28.05" customHeight="1" thickBot="1" x14ac:dyDescent="0.25">
      <c r="A76" s="60"/>
      <c r="B76" s="27"/>
      <c r="C76" s="200"/>
      <c r="D76" s="97" t="s">
        <v>13</v>
      </c>
      <c r="E76" s="97" t="str">
        <f>[1]Sheet1!$E$80</f>
        <v>９巻+４枚</v>
      </c>
      <c r="F76" s="98">
        <f>[1]Sheet1!$F$80</f>
        <v>91200</v>
      </c>
      <c r="G76" s="29"/>
      <c r="H76" s="29"/>
      <c r="I76" s="29"/>
      <c r="J76" s="30"/>
    </row>
    <row r="77" spans="1:10" ht="28.05" customHeight="1" x14ac:dyDescent="0.2">
      <c r="A77" s="58">
        <v>32</v>
      </c>
      <c r="B77" s="19" t="str">
        <f>[1]Sheet1!$B$82</f>
        <v>あ は き 師</v>
      </c>
      <c r="C77" s="198" t="str">
        <f>[1]Sheet1!$C$82</f>
        <v>理療ﾈｯﾄﾜ-ｸ･
ｵﾘｴﾝｽ研究会
企画・編集</v>
      </c>
      <c r="D77" s="113" t="s">
        <v>3</v>
      </c>
      <c r="E77" s="113" t="str">
        <f>[1]Sheet1!$E$82</f>
        <v>５巻</v>
      </c>
      <c r="F77" s="86">
        <f>[1]Sheet1!$F$82</f>
        <v>40000</v>
      </c>
      <c r="G77" s="21"/>
      <c r="H77" s="21"/>
      <c r="I77" s="21"/>
      <c r="J77" s="22"/>
    </row>
    <row r="78" spans="1:10" ht="28.05" customHeight="1" x14ac:dyDescent="0.2">
      <c r="A78" s="59"/>
      <c r="B78" s="23" t="str">
        <f>[1]Sheet1!$B$83</f>
        <v xml:space="preserve">国家試験全科総まとめ  </v>
      </c>
      <c r="C78" s="199"/>
      <c r="D78" s="11" t="s">
        <v>4</v>
      </c>
      <c r="E78" s="11" t="str">
        <f>[1]Sheet1!$E$83</f>
        <v>16巻</v>
      </c>
      <c r="F78" s="88">
        <f>[1]Sheet1!$F$83</f>
        <v>128000</v>
      </c>
      <c r="G78" s="15"/>
      <c r="H78" s="15"/>
      <c r="I78" s="15"/>
      <c r="J78" s="24"/>
    </row>
    <row r="79" spans="1:10" ht="28.05" customHeight="1" x14ac:dyDescent="0.2">
      <c r="A79" s="59"/>
      <c r="B79" s="25" t="str">
        <f>[1]Sheet1!$B$84</f>
        <v>（改訂第５版）</v>
      </c>
      <c r="C79" s="199"/>
      <c r="D79" s="17" t="s">
        <v>14</v>
      </c>
      <c r="E79" s="17" t="str">
        <f>[1]Sheet1!$E$84</f>
        <v>５巻+５枚</v>
      </c>
      <c r="F79" s="87">
        <f>[1]Sheet1!$F$84</f>
        <v>64000</v>
      </c>
      <c r="G79" s="18"/>
      <c r="H79" s="18"/>
      <c r="I79" s="18"/>
      <c r="J79" s="26"/>
    </row>
    <row r="80" spans="1:10" ht="28.05" customHeight="1" thickBot="1" x14ac:dyDescent="0.25">
      <c r="A80" s="60"/>
      <c r="B80" s="27"/>
      <c r="C80" s="200"/>
      <c r="D80" s="97" t="s">
        <v>13</v>
      </c>
      <c r="E80" s="97" t="str">
        <f>[1]Sheet1!$E$85</f>
        <v>16巻+５枚</v>
      </c>
      <c r="F80" s="98">
        <f>[1]Sheet1!$F$85</f>
        <v>152000</v>
      </c>
      <c r="G80" s="29"/>
      <c r="H80" s="29"/>
      <c r="I80" s="29"/>
      <c r="J80" s="30"/>
    </row>
    <row r="81" spans="1:10" ht="28.05" customHeight="1" x14ac:dyDescent="0.2">
      <c r="A81" s="58">
        <v>33</v>
      </c>
      <c r="B81" s="19" t="str">
        <f>[1]Sheet1!$B$87</f>
        <v>解　剖　学</v>
      </c>
      <c r="C81" s="201" t="str">
        <f>[1]Sheet1!$C$87</f>
        <v>オリエンス研究会
編著</v>
      </c>
      <c r="D81" s="20" t="s">
        <v>3</v>
      </c>
      <c r="E81" s="20" t="str">
        <f>[1]Sheet1!$E$87</f>
        <v>２巻</v>
      </c>
      <c r="F81" s="86">
        <f>[1]Sheet1!$F$87</f>
        <v>15500</v>
      </c>
      <c r="G81" s="21"/>
      <c r="H81" s="21"/>
      <c r="I81" s="21"/>
      <c r="J81" s="22"/>
    </row>
    <row r="82" spans="1:10" ht="28.05" customHeight="1" x14ac:dyDescent="0.2">
      <c r="A82" s="59"/>
      <c r="B82" s="25" t="str">
        <f>[1]Sheet1!$B$88</f>
        <v xml:space="preserve">（改訂第４版） 　 </v>
      </c>
      <c r="C82" s="202"/>
      <c r="D82" s="11" t="s">
        <v>4</v>
      </c>
      <c r="E82" s="11" t="str">
        <f>[1]Sheet1!$E$88</f>
        <v>６巻</v>
      </c>
      <c r="F82" s="96">
        <f>[1]Sheet1!$F$88</f>
        <v>48000</v>
      </c>
      <c r="G82" s="174"/>
      <c r="H82" s="174"/>
      <c r="I82" s="174"/>
      <c r="J82" s="175"/>
    </row>
    <row r="83" spans="1:10" ht="28.05" customHeight="1" x14ac:dyDescent="0.2">
      <c r="A83" s="59"/>
      <c r="B83" s="25"/>
      <c r="C83" s="202"/>
      <c r="D83" s="17" t="s">
        <v>14</v>
      </c>
      <c r="E83" s="17" t="str">
        <f>[1]Sheet1!$E$89</f>
        <v>２巻+２枚</v>
      </c>
      <c r="F83" s="88">
        <f>[1]Sheet1!$F$89</f>
        <v>24800</v>
      </c>
      <c r="G83" s="34"/>
      <c r="H83" s="34"/>
      <c r="I83" s="34"/>
      <c r="J83" s="35"/>
    </row>
    <row r="84" spans="1:10" ht="28.05" customHeight="1" thickBot="1" x14ac:dyDescent="0.25">
      <c r="A84" s="60"/>
      <c r="B84" s="27"/>
      <c r="C84" s="203"/>
      <c r="D84" s="97" t="s">
        <v>13</v>
      </c>
      <c r="E84" s="97" t="str">
        <f>[1]Sheet1!$E$90</f>
        <v>６巻+２枚</v>
      </c>
      <c r="F84" s="98">
        <f>[1]Sheet1!$F$90</f>
        <v>57300</v>
      </c>
      <c r="G84" s="29"/>
      <c r="H84" s="29"/>
      <c r="I84" s="29"/>
      <c r="J84" s="30"/>
    </row>
    <row r="85" spans="1:10" ht="28.05" customHeight="1" x14ac:dyDescent="0.2">
      <c r="A85" s="58">
        <v>34</v>
      </c>
      <c r="B85" s="106" t="str">
        <f>[1]Sheet1!$B$92</f>
        <v>臨床医学総論</v>
      </c>
      <c r="C85" s="201" t="str">
        <f>[1]Sheet1!$C$92</f>
        <v>オリエンス研究会
編著</v>
      </c>
      <c r="D85" s="20" t="s">
        <v>3</v>
      </c>
      <c r="E85" s="20" t="str">
        <f>[1]Sheet1!$E$92</f>
        <v>２巻</v>
      </c>
      <c r="F85" s="88">
        <f>[1]Sheet1!$F$92</f>
        <v>15500</v>
      </c>
      <c r="G85" s="34"/>
      <c r="H85" s="34"/>
      <c r="I85" s="34"/>
      <c r="J85" s="35"/>
    </row>
    <row r="86" spans="1:10" ht="28.05" customHeight="1" x14ac:dyDescent="0.2">
      <c r="A86" s="59"/>
      <c r="B86" s="106"/>
      <c r="C86" s="202"/>
      <c r="D86" s="11" t="s">
        <v>4</v>
      </c>
      <c r="E86" s="11" t="str">
        <f>[1]Sheet1!$E$93</f>
        <v>６巻</v>
      </c>
      <c r="F86" s="14">
        <f>[1]Sheet1!$F$93</f>
        <v>48000</v>
      </c>
      <c r="G86" s="15"/>
      <c r="H86" s="15"/>
      <c r="I86" s="15"/>
      <c r="J86" s="24"/>
    </row>
    <row r="87" spans="1:10" ht="28.05" customHeight="1" x14ac:dyDescent="0.2">
      <c r="A87" s="59"/>
      <c r="B87" s="103" t="str">
        <f>[1]Sheet1!$B$94</f>
        <v xml:space="preserve">（改訂第３版） </v>
      </c>
      <c r="C87" s="202"/>
      <c r="D87" s="17" t="s">
        <v>14</v>
      </c>
      <c r="E87" s="17" t="str">
        <f>[1]Sheet1!$E$94</f>
        <v>２巻+２枚</v>
      </c>
      <c r="F87" s="87">
        <f>[1]Sheet1!$F$94</f>
        <v>24800</v>
      </c>
      <c r="G87" s="18"/>
      <c r="H87" s="18"/>
      <c r="I87" s="18"/>
      <c r="J87" s="26"/>
    </row>
    <row r="88" spans="1:10" ht="28.05" customHeight="1" thickBot="1" x14ac:dyDescent="0.25">
      <c r="A88" s="60"/>
      <c r="B88" s="103"/>
      <c r="C88" s="203"/>
      <c r="D88" s="12" t="s">
        <v>13</v>
      </c>
      <c r="E88" s="12" t="str">
        <f>[1]Sheet1!$E$95</f>
        <v>６巻+２枚</v>
      </c>
      <c r="F88" s="13">
        <f>[1]Sheet1!$F$95</f>
        <v>57300</v>
      </c>
      <c r="G88" s="16"/>
      <c r="H88" s="16"/>
      <c r="I88" s="16"/>
      <c r="J88" s="32"/>
    </row>
    <row r="89" spans="1:10" ht="28.05" customHeight="1" x14ac:dyDescent="0.2">
      <c r="A89" s="58">
        <v>35</v>
      </c>
      <c r="B89" s="219" t="str">
        <f>[1]Sheet1!$B$97</f>
        <v>理療科のための臨床医学各論</v>
      </c>
      <c r="C89" s="201" t="str">
        <f>[1]Sheet1!$C$97</f>
        <v>オリエンス研究会
編著</v>
      </c>
      <c r="D89" s="20" t="s">
        <v>3</v>
      </c>
      <c r="E89" s="115" t="str">
        <f>[1]Sheet1!$E$97</f>
        <v>１巻</v>
      </c>
      <c r="F89" s="91">
        <f>[1]Sheet1!$F$97</f>
        <v>11000</v>
      </c>
      <c r="G89" s="21"/>
      <c r="H89" s="21"/>
      <c r="I89" s="21"/>
      <c r="J89" s="22"/>
    </row>
    <row r="90" spans="1:10" ht="28.05" customHeight="1" x14ac:dyDescent="0.2">
      <c r="A90" s="59"/>
      <c r="B90" s="111"/>
      <c r="C90" s="202"/>
      <c r="D90" s="11" t="s">
        <v>4</v>
      </c>
      <c r="E90" s="114" t="str">
        <f>[1]Sheet1!$E$98</f>
        <v>５巻</v>
      </c>
      <c r="F90" s="92">
        <f>[1]Sheet1!$F$98</f>
        <v>40000</v>
      </c>
      <c r="G90" s="15"/>
      <c r="H90" s="15"/>
      <c r="I90" s="15"/>
      <c r="J90" s="24"/>
    </row>
    <row r="91" spans="1:10" ht="28.05" customHeight="1" x14ac:dyDescent="0.2">
      <c r="A91" s="59"/>
      <c r="B91" s="105" t="str">
        <f>[1]Sheet1!$B$99</f>
        <v>(改訂版)　　　　</v>
      </c>
      <c r="C91" s="202"/>
      <c r="D91" s="17" t="s">
        <v>14</v>
      </c>
      <c r="E91" s="117" t="str">
        <f>[1]Sheet1!$E$99</f>
        <v>1巻+1枚</v>
      </c>
      <c r="F91" s="93">
        <f>[1]Sheet1!$F$99</f>
        <v>17600</v>
      </c>
      <c r="G91" s="18"/>
      <c r="H91" s="18"/>
      <c r="I91" s="18"/>
      <c r="J91" s="26"/>
    </row>
    <row r="92" spans="1:10" ht="28.05" customHeight="1" thickBot="1" x14ac:dyDescent="0.25">
      <c r="A92" s="60"/>
      <c r="B92" s="112"/>
      <c r="C92" s="203"/>
      <c r="D92" s="97" t="s">
        <v>13</v>
      </c>
      <c r="E92" s="116" t="str">
        <f>[1]Sheet1!$E$100</f>
        <v>5巻+1枚</v>
      </c>
      <c r="F92" s="94">
        <f>[1]Sheet1!$F$100</f>
        <v>46600</v>
      </c>
      <c r="G92" s="29"/>
      <c r="H92" s="29"/>
      <c r="I92" s="29"/>
      <c r="J92" s="30"/>
    </row>
    <row r="93" spans="1:10" ht="28.05" customHeight="1" x14ac:dyDescent="0.2">
      <c r="A93" s="58">
        <v>36</v>
      </c>
      <c r="B93" s="19" t="str">
        <f>[1]Sheet1!$B$102</f>
        <v>鍼灸実技</v>
      </c>
      <c r="C93" s="201" t="str">
        <f>[1]Sheet1!$C$102</f>
        <v>オリエンス研究会
編著</v>
      </c>
      <c r="D93" s="20" t="s">
        <v>3</v>
      </c>
      <c r="E93" s="20" t="str">
        <f>[1]Sheet1!$E$102</f>
        <v>１巻</v>
      </c>
      <c r="F93" s="86">
        <f>[1]Sheet1!$F$102</f>
        <v>8500</v>
      </c>
      <c r="G93" s="21"/>
      <c r="H93" s="21"/>
      <c r="I93" s="21"/>
      <c r="J93" s="22"/>
    </row>
    <row r="94" spans="1:10" ht="28.05" customHeight="1" x14ac:dyDescent="0.2">
      <c r="A94" s="59"/>
      <c r="B94" s="23" t="str">
        <f>[1]Sheet1!$B$103</f>
        <v>　基礎と臨床</v>
      </c>
      <c r="C94" s="202"/>
      <c r="D94" s="11" t="s">
        <v>4</v>
      </c>
      <c r="E94" s="11" t="str">
        <f>[1]Sheet1!$E$103</f>
        <v>４巻</v>
      </c>
      <c r="F94" s="14">
        <f>[1]Sheet1!$F$103</f>
        <v>32000</v>
      </c>
      <c r="G94" s="15"/>
      <c r="H94" s="15"/>
      <c r="I94" s="15"/>
      <c r="J94" s="24"/>
    </row>
    <row r="95" spans="1:10" ht="28.05" customHeight="1" x14ac:dyDescent="0.2">
      <c r="A95" s="59"/>
      <c r="B95" s="105" t="str">
        <f>[1]Sheet1!$B$104</f>
        <v>（改訂第５版）　　</v>
      </c>
      <c r="C95" s="202"/>
      <c r="D95" s="17" t="s">
        <v>14</v>
      </c>
      <c r="E95" s="17" t="str">
        <f>[1]Sheet1!$E$104</f>
        <v>１巻+１枚</v>
      </c>
      <c r="F95" s="87">
        <f>[1]Sheet1!$F$104</f>
        <v>13600</v>
      </c>
      <c r="G95" s="18"/>
      <c r="H95" s="18"/>
      <c r="I95" s="18"/>
      <c r="J95" s="26"/>
    </row>
    <row r="96" spans="1:10" ht="28.05" customHeight="1" thickBot="1" x14ac:dyDescent="0.25">
      <c r="A96" s="60"/>
      <c r="B96" s="27"/>
      <c r="C96" s="203"/>
      <c r="D96" s="97" t="s">
        <v>13</v>
      </c>
      <c r="E96" s="97" t="str">
        <f>[1]Sheet1!$E$105</f>
        <v>４巻+１枚</v>
      </c>
      <c r="F96" s="98">
        <f>[1]Sheet1!$F$105</f>
        <v>37100</v>
      </c>
      <c r="G96" s="29"/>
      <c r="H96" s="29"/>
      <c r="I96" s="29"/>
      <c r="J96" s="30"/>
    </row>
    <row r="97" spans="1:11" ht="28.05" customHeight="1" x14ac:dyDescent="0.2">
      <c r="A97" s="58">
        <v>37</v>
      </c>
      <c r="B97" s="19" t="str">
        <f>[1]Sheet1!$B$107</f>
        <v>理療科用臨床図譜</v>
      </c>
      <c r="C97" s="198" t="str">
        <f>[1]Sheet1!$C$107</f>
        <v>オリエンス研究会　　編著</v>
      </c>
      <c r="D97" s="20" t="str">
        <f>[1]Sheet1!$D$107</f>
        <v>活字版</v>
      </c>
      <c r="E97" s="20" t="str">
        <f>[1]Sheet1!$E$107</f>
        <v>１巻</v>
      </c>
      <c r="F97" s="86">
        <f>[1]Sheet1!$F$107</f>
        <v>6500</v>
      </c>
      <c r="G97" s="21"/>
      <c r="H97" s="21"/>
      <c r="I97" s="21"/>
      <c r="J97" s="22"/>
    </row>
    <row r="98" spans="1:11" ht="28.05" customHeight="1" thickBot="1" x14ac:dyDescent="0.25">
      <c r="A98" s="60"/>
      <c r="B98" s="31" t="str">
        <f>[1]Sheet1!$B$108</f>
        <v xml:space="preserve">(臨床資料集) 　　 </v>
      </c>
      <c r="C98" s="200"/>
      <c r="D98" s="163" t="str">
        <f>[1]Sheet1!$D$108</f>
        <v>点字版</v>
      </c>
      <c r="E98" s="163" t="str">
        <f>[1]Sheet1!$E$108</f>
        <v>３巻</v>
      </c>
      <c r="F98" s="146">
        <f>[1]Sheet1!$F$108</f>
        <v>24000</v>
      </c>
      <c r="G98" s="29"/>
      <c r="H98" s="29"/>
      <c r="I98" s="29"/>
      <c r="J98" s="30"/>
    </row>
    <row r="99" spans="1:11" ht="28.05" customHeight="1" x14ac:dyDescent="0.2">
      <c r="A99" s="58">
        <v>38</v>
      </c>
      <c r="B99" s="19" t="str">
        <f>[1]Sheet1!$B$111</f>
        <v>あん摩マッサ－ジ</v>
      </c>
      <c r="C99" s="201" t="str">
        <f>[1]Sheet1!$C$111</f>
        <v>オリエンス研究会
編著</v>
      </c>
      <c r="D99" s="20" t="str">
        <f>[1]Sheet1!$D$111</f>
        <v>活字版</v>
      </c>
      <c r="E99" s="20" t="str">
        <f>[1]Sheet1!$E$111</f>
        <v>１巻</v>
      </c>
      <c r="F99" s="86">
        <f>[1]Sheet1!$F$111</f>
        <v>6500</v>
      </c>
      <c r="G99" s="21"/>
      <c r="H99" s="21"/>
      <c r="I99" s="21"/>
      <c r="J99" s="22"/>
    </row>
    <row r="100" spans="1:11" ht="28.05" customHeight="1" x14ac:dyDescent="0.2">
      <c r="A100" s="59"/>
      <c r="B100" s="23" t="str">
        <f>[1]Sheet1!$B$112</f>
        <v>指圧理論（保健理療理論）</v>
      </c>
      <c r="C100" s="202"/>
      <c r="D100" s="12" t="str">
        <f>[1]Sheet1!$D$112</f>
        <v>点字版</v>
      </c>
      <c r="E100" s="12" t="str">
        <f>[1]Sheet1!$E$112</f>
        <v>２巻</v>
      </c>
      <c r="F100" s="13">
        <f>[1]Sheet1!$F$112</f>
        <v>16000</v>
      </c>
      <c r="G100" s="15"/>
      <c r="H100" s="15"/>
      <c r="I100" s="15"/>
      <c r="J100" s="24"/>
    </row>
    <row r="101" spans="1:11" ht="28.05" customHeight="1" x14ac:dyDescent="0.2">
      <c r="A101" s="59"/>
      <c r="B101" s="25" t="str">
        <f>[1]Sheet1!$B$113</f>
        <v>（改訂第３版）　</v>
      </c>
      <c r="C101" s="202"/>
      <c r="D101" s="17" t="str">
        <f>[1]Sheet1!$D$113</f>
        <v>活字+ﾃﾞｲｼﾞ-</v>
      </c>
      <c r="E101" s="17" t="str">
        <f>[1]Sheet1!$E$113</f>
        <v>１巻+１枚</v>
      </c>
      <c r="F101" s="87">
        <f>[1]Sheet1!$F$113</f>
        <v>10400</v>
      </c>
      <c r="G101" s="18"/>
      <c r="H101" s="18"/>
      <c r="I101" s="18"/>
      <c r="J101" s="26"/>
    </row>
    <row r="102" spans="1:11" ht="28.05" customHeight="1" thickBot="1" x14ac:dyDescent="0.25">
      <c r="A102" s="60"/>
      <c r="B102" s="27"/>
      <c r="C102" s="203"/>
      <c r="D102" s="97" t="str">
        <f>[1]Sheet1!$D$114</f>
        <v>点字+ﾃﾞｲｼﾞ-</v>
      </c>
      <c r="E102" s="97" t="str">
        <f>[1]Sheet1!$E$114</f>
        <v>２巻+１枚</v>
      </c>
      <c r="F102" s="98">
        <f>[1]Sheet1!$F$114</f>
        <v>19900</v>
      </c>
      <c r="G102" s="29"/>
      <c r="H102" s="29"/>
      <c r="I102" s="29"/>
      <c r="J102" s="30"/>
    </row>
    <row r="103" spans="1:11" ht="28.05" customHeight="1" x14ac:dyDescent="0.2">
      <c r="A103" s="9"/>
      <c r="B103" s="7"/>
      <c r="C103" s="148"/>
      <c r="D103" s="10"/>
      <c r="E103" s="10"/>
      <c r="F103" s="85"/>
      <c r="G103" s="149"/>
      <c r="H103" s="149"/>
      <c r="I103" s="149"/>
      <c r="J103" s="149"/>
      <c r="K103" s="149"/>
    </row>
    <row r="104" spans="1:11" ht="19.95" customHeight="1" x14ac:dyDescent="0.2">
      <c r="A104" s="215" t="s">
        <v>23</v>
      </c>
      <c r="B104" s="215"/>
      <c r="C104" s="215"/>
      <c r="D104" s="208" t="s">
        <v>21</v>
      </c>
      <c r="E104" s="208"/>
      <c r="F104" s="208"/>
      <c r="G104" s="208" t="s">
        <v>22</v>
      </c>
      <c r="H104" s="208"/>
      <c r="I104" s="208"/>
      <c r="J104" s="208"/>
    </row>
    <row r="105" spans="1:11" ht="19.95" customHeight="1" thickBot="1" x14ac:dyDescent="0.25">
      <c r="A105" s="209" t="s">
        <v>24</v>
      </c>
      <c r="B105" s="209"/>
      <c r="C105" s="209"/>
      <c r="D105" s="209"/>
      <c r="E105" s="209"/>
      <c r="F105" s="209"/>
      <c r="G105" s="209"/>
      <c r="H105" s="209"/>
      <c r="I105" s="209"/>
      <c r="J105" s="209"/>
    </row>
    <row r="106" spans="1:11" ht="27.6" customHeight="1" thickBot="1" x14ac:dyDescent="0.25">
      <c r="A106" s="64" t="s">
        <v>10</v>
      </c>
      <c r="B106" s="74"/>
      <c r="C106" s="66"/>
      <c r="D106" s="66"/>
      <c r="E106" s="66"/>
      <c r="F106" s="83"/>
      <c r="G106" s="65"/>
      <c r="H106" s="65"/>
      <c r="I106" s="65"/>
      <c r="J106" s="67"/>
    </row>
    <row r="107" spans="1:11" ht="28.05" customHeight="1" thickBot="1" x14ac:dyDescent="0.25">
      <c r="A107" s="76"/>
      <c r="B107" s="48" t="s">
        <v>7</v>
      </c>
      <c r="C107" s="49" t="s">
        <v>0</v>
      </c>
      <c r="D107" s="50" t="s">
        <v>12</v>
      </c>
      <c r="E107" s="50" t="s">
        <v>8</v>
      </c>
      <c r="F107" s="77" t="s">
        <v>9</v>
      </c>
      <c r="G107" s="52" t="s">
        <v>16</v>
      </c>
      <c r="H107" s="52" t="s">
        <v>17</v>
      </c>
      <c r="I107" s="52" t="s">
        <v>18</v>
      </c>
      <c r="J107" s="53" t="s">
        <v>19</v>
      </c>
    </row>
    <row r="108" spans="1:11" ht="28.05" customHeight="1" x14ac:dyDescent="0.2">
      <c r="A108" s="58">
        <v>42</v>
      </c>
      <c r="B108" s="101" t="str">
        <f>[1]Sheet1!$B$118</f>
        <v>地域理療と理療経営</v>
      </c>
      <c r="C108" s="214" t="str">
        <f>[1]Sheet1!$C$118</f>
        <v>オリエンス研究会
編
竹内昌彦　著</v>
      </c>
      <c r="D108" s="20" t="str">
        <f>[1]Sheet1!$D$118</f>
        <v>活字版</v>
      </c>
      <c r="E108" s="20" t="str">
        <f>[1]Sheet1!$E$118</f>
        <v>１巻</v>
      </c>
      <c r="F108" s="86">
        <f>[1]Sheet1!$F$118</f>
        <v>6000</v>
      </c>
      <c r="G108" s="21"/>
      <c r="H108" s="21"/>
      <c r="I108" s="21"/>
      <c r="J108" s="22"/>
    </row>
    <row r="109" spans="1:11" ht="28.05" customHeight="1" x14ac:dyDescent="0.2">
      <c r="A109" s="59"/>
      <c r="B109" s="102" t="str">
        <f>[1]Sheet1!$B$119</f>
        <v>（理療経営学）</v>
      </c>
      <c r="C109" s="199"/>
      <c r="D109" s="12" t="str">
        <f>[1]Sheet1!$D$119</f>
        <v>点字版</v>
      </c>
      <c r="E109" s="11" t="str">
        <f>[1]Sheet1!$E$119</f>
        <v>２巻</v>
      </c>
      <c r="F109" s="13">
        <f>[1]Sheet1!$F$119</f>
        <v>16000</v>
      </c>
      <c r="G109" s="15"/>
      <c r="H109" s="15"/>
      <c r="I109" s="15"/>
      <c r="J109" s="24"/>
    </row>
    <row r="110" spans="1:11" ht="28.05" customHeight="1" x14ac:dyDescent="0.2">
      <c r="A110" s="59"/>
      <c r="B110" s="103" t="str">
        <f>[1]Sheet1!$B$120</f>
        <v>（改訂第８版）</v>
      </c>
      <c r="C110" s="199"/>
      <c r="D110" s="17" t="str">
        <f>[1]Sheet1!$D$120</f>
        <v>活字+ﾃﾞｲｼﾞ-</v>
      </c>
      <c r="E110" s="17" t="str">
        <f>[1]Sheet1!$E$120</f>
        <v>１巻+１枚</v>
      </c>
      <c r="F110" s="87">
        <f>[1]Sheet1!$F$120</f>
        <v>9600</v>
      </c>
      <c r="G110" s="18"/>
      <c r="H110" s="18"/>
      <c r="I110" s="18"/>
      <c r="J110" s="26"/>
    </row>
    <row r="111" spans="1:11" ht="28.05" customHeight="1" thickBot="1" x14ac:dyDescent="0.25">
      <c r="A111" s="60"/>
      <c r="B111" s="103"/>
      <c r="C111" s="199"/>
      <c r="D111" s="12" t="str">
        <f>[1]Sheet1!$D$121</f>
        <v>点字+ﾃﾞｲｼﾞ-</v>
      </c>
      <c r="E111" s="12" t="str">
        <f>[1]Sheet1!$E$121</f>
        <v>２巻+１枚</v>
      </c>
      <c r="F111" s="13">
        <f>[1]Sheet1!$F$121</f>
        <v>19600</v>
      </c>
      <c r="G111" s="16"/>
      <c r="H111" s="16"/>
      <c r="I111" s="16"/>
      <c r="J111" s="32"/>
    </row>
    <row r="112" spans="1:11" ht="28.05" customHeight="1" x14ac:dyDescent="0.2">
      <c r="A112" s="58">
        <v>43</v>
      </c>
      <c r="B112" s="19" t="str">
        <f>[1]Sheet1!$B$123</f>
        <v>医療と社会</v>
      </c>
      <c r="C112" s="198" t="str">
        <f>[1]Sheet1!$C$123</f>
        <v>オリエンス研究会
編
田中千章
不破伸一
著</v>
      </c>
      <c r="D112" s="20" t="str">
        <f>[1]Sheet1!$D$123</f>
        <v>活字版</v>
      </c>
      <c r="E112" s="20" t="str">
        <f>[1]Sheet1!$E$123</f>
        <v>１巻</v>
      </c>
      <c r="F112" s="86">
        <f>[1]Sheet1!$F$123</f>
        <v>8000</v>
      </c>
      <c r="G112" s="21"/>
      <c r="H112" s="21"/>
      <c r="I112" s="21"/>
      <c r="J112" s="22"/>
    </row>
    <row r="113" spans="1:10" ht="28.05" customHeight="1" x14ac:dyDescent="0.2">
      <c r="A113" s="59"/>
      <c r="B113" s="25" t="str">
        <f>[1]Sheet1!$B$124</f>
        <v>（改訂第８版）　</v>
      </c>
      <c r="C113" s="199"/>
      <c r="D113" s="12" t="str">
        <f>[1]Sheet1!$D$124</f>
        <v>点字版</v>
      </c>
      <c r="E113" s="11" t="str">
        <f>[1]Sheet1!$E$124</f>
        <v>３巻</v>
      </c>
      <c r="F113" s="13">
        <f>[1]Sheet1!$F$124</f>
        <v>24000</v>
      </c>
      <c r="G113" s="15"/>
      <c r="H113" s="15"/>
      <c r="I113" s="15"/>
      <c r="J113" s="24"/>
    </row>
    <row r="114" spans="1:10" ht="28.05" customHeight="1" x14ac:dyDescent="0.2">
      <c r="A114" s="59"/>
      <c r="B114" s="25"/>
      <c r="C114" s="199"/>
      <c r="D114" s="17" t="str">
        <f>[1]Sheet1!$D$125</f>
        <v>活字+ﾃﾞｲｼﾞ-</v>
      </c>
      <c r="E114" s="17" t="str">
        <f>[1]Sheet1!$E$125</f>
        <v>１巻+１枚</v>
      </c>
      <c r="F114" s="87">
        <f>[1]Sheet1!$F$125</f>
        <v>12800</v>
      </c>
      <c r="G114" s="18"/>
      <c r="H114" s="18"/>
      <c r="I114" s="18"/>
      <c r="J114" s="26"/>
    </row>
    <row r="115" spans="1:10" ht="28.05" customHeight="1" thickBot="1" x14ac:dyDescent="0.25">
      <c r="A115" s="60"/>
      <c r="B115" s="27"/>
      <c r="C115" s="200"/>
      <c r="D115" s="97" t="str">
        <f>[1]Sheet1!$D$126</f>
        <v>点字+ﾃﾞｲｼﾞ-</v>
      </c>
      <c r="E115" s="97" t="str">
        <f>[1]Sheet1!$E$126</f>
        <v>３巻+１枚</v>
      </c>
      <c r="F115" s="98">
        <f>[1]Sheet1!$F$126</f>
        <v>28800</v>
      </c>
      <c r="G115" s="29"/>
      <c r="H115" s="29"/>
      <c r="I115" s="29"/>
      <c r="J115" s="30"/>
    </row>
    <row r="116" spans="1:10" ht="22.5" customHeight="1" x14ac:dyDescent="0.2">
      <c r="A116" s="9"/>
      <c r="B116" s="7"/>
      <c r="C116" s="6"/>
      <c r="D116" s="10"/>
      <c r="E116" s="10"/>
      <c r="F116" s="85"/>
    </row>
    <row r="117" spans="1:10" ht="19.95" customHeight="1" x14ac:dyDescent="0.2">
      <c r="A117" s="215" t="s">
        <v>23</v>
      </c>
      <c r="B117" s="215"/>
      <c r="C117" s="215"/>
      <c r="D117" s="208" t="s">
        <v>21</v>
      </c>
      <c r="E117" s="208"/>
      <c r="F117" s="208"/>
      <c r="G117" s="208" t="s">
        <v>22</v>
      </c>
      <c r="H117" s="208"/>
      <c r="I117" s="208"/>
      <c r="J117" s="208"/>
    </row>
    <row r="118" spans="1:10" ht="19.95" customHeight="1" thickBot="1" x14ac:dyDescent="0.25">
      <c r="A118" s="209" t="s">
        <v>24</v>
      </c>
      <c r="B118" s="209"/>
      <c r="C118" s="209"/>
      <c r="D118" s="209"/>
      <c r="E118" s="209"/>
      <c r="F118" s="209"/>
      <c r="G118" s="209"/>
      <c r="H118" s="209"/>
      <c r="I118" s="209"/>
      <c r="J118" s="209"/>
    </row>
    <row r="119" spans="1:10" ht="30.75" customHeight="1" thickBot="1" x14ac:dyDescent="0.25">
      <c r="A119" s="76"/>
      <c r="B119" s="65" t="s">
        <v>5</v>
      </c>
      <c r="C119" s="66"/>
      <c r="D119" s="66"/>
      <c r="E119" s="66"/>
      <c r="F119" s="83"/>
      <c r="G119" s="65"/>
      <c r="H119" s="65"/>
      <c r="I119" s="65"/>
      <c r="J119" s="67"/>
    </row>
    <row r="120" spans="1:10" ht="28.05" customHeight="1" thickBot="1" x14ac:dyDescent="0.25">
      <c r="A120" s="76"/>
      <c r="B120" s="48" t="s">
        <v>7</v>
      </c>
      <c r="C120" s="49" t="s">
        <v>0</v>
      </c>
      <c r="D120" s="50" t="s">
        <v>12</v>
      </c>
      <c r="E120" s="50" t="s">
        <v>1</v>
      </c>
      <c r="F120" s="77" t="s">
        <v>2</v>
      </c>
      <c r="G120" s="52" t="s">
        <v>16</v>
      </c>
      <c r="H120" s="52" t="s">
        <v>17</v>
      </c>
      <c r="I120" s="52" t="s">
        <v>18</v>
      </c>
      <c r="J120" s="53" t="s">
        <v>19</v>
      </c>
    </row>
    <row r="121" spans="1:10" ht="28.05" customHeight="1" x14ac:dyDescent="0.2">
      <c r="A121" s="58">
        <v>51</v>
      </c>
      <c r="B121" s="99" t="str">
        <f>[1]Sheet1!$B$132</f>
        <v>理療科用解剖図譜</v>
      </c>
      <c r="C121" s="100" t="str">
        <f>[1]Sheet1!$C$132</f>
        <v>岡山盲学校</v>
      </c>
      <c r="D121" s="189" t="str">
        <f>[1]Sheet1!$D$132</f>
        <v>活字版</v>
      </c>
      <c r="E121" s="189" t="str">
        <f>[1]Sheet1!$E$132</f>
        <v>１巻</v>
      </c>
      <c r="F121" s="191">
        <f>[1]Sheet1!$F$132</f>
        <v>6000</v>
      </c>
      <c r="G121" s="182"/>
      <c r="H121" s="182"/>
      <c r="I121" s="182"/>
      <c r="J121" s="187"/>
    </row>
    <row r="122" spans="1:10" ht="28.05" customHeight="1" thickBot="1" x14ac:dyDescent="0.25">
      <c r="A122" s="59"/>
      <c r="B122" s="5" t="str">
        <f>[1]Sheet1!$B$133</f>
        <v>（改訂第５版）       １</v>
      </c>
      <c r="C122" s="141" t="str">
        <f>[1]Sheet1!$C$133</f>
        <v>理療研究会編</v>
      </c>
      <c r="D122" s="190"/>
      <c r="E122" s="190"/>
      <c r="F122" s="192"/>
      <c r="G122" s="183"/>
      <c r="H122" s="183"/>
      <c r="I122" s="183"/>
      <c r="J122" s="188"/>
    </row>
    <row r="123" spans="1:10" ht="28.05" customHeight="1" x14ac:dyDescent="0.2">
      <c r="A123" s="58">
        <v>52</v>
      </c>
      <c r="B123" s="155" t="str">
        <f>[1]Sheet1!$B$134</f>
        <v>理療科用解剖図譜解説書</v>
      </c>
      <c r="C123" s="152" t="str">
        <f>[1]Sheet1!$C$134</f>
        <v>岡山盲学校</v>
      </c>
      <c r="D123" s="20" t="str">
        <f>[1]Sheet1!$D$134</f>
        <v>活字版</v>
      </c>
      <c r="E123" s="20" t="str">
        <f>[1]Sheet1!$E$134</f>
        <v>１巻</v>
      </c>
      <c r="F123" s="86">
        <f>[1]Sheet1!$F$134</f>
        <v>6000</v>
      </c>
      <c r="G123" s="156"/>
      <c r="H123" s="157"/>
      <c r="I123" s="158"/>
      <c r="J123" s="159"/>
    </row>
    <row r="124" spans="1:10" ht="28.05" customHeight="1" thickBot="1" x14ac:dyDescent="0.25">
      <c r="A124" s="60"/>
      <c r="B124" s="160" t="str">
        <f>[1]Sheet1!$B$135</f>
        <v>（改訂第５版）       ２</v>
      </c>
      <c r="C124" s="161" t="str">
        <f>[1]Sheet1!$C$135</f>
        <v>理療研究会編</v>
      </c>
      <c r="D124" s="144" t="str">
        <f>[1]Sheet1!$D$135</f>
        <v>点字版</v>
      </c>
      <c r="E124" s="164" t="str">
        <f>[1]Sheet1!$E$135</f>
        <v>２巻</v>
      </c>
      <c r="F124" s="145">
        <f>[1]Sheet1!$F$135</f>
        <v>16000</v>
      </c>
      <c r="G124" s="143"/>
      <c r="H124" s="160"/>
      <c r="I124" s="142"/>
      <c r="J124" s="162"/>
    </row>
    <row r="125" spans="1:10" ht="28.05" customHeight="1" x14ac:dyDescent="0.2">
      <c r="A125" s="59">
        <v>53</v>
      </c>
      <c r="B125" s="82" t="str">
        <f>[1]Sheet1!$B$136</f>
        <v>手技療法の基礎と臨床</v>
      </c>
      <c r="C125" s="199" t="str">
        <f>[1]Sheet1!$C$136</f>
        <v>岡山盲学校
理療研究会編</v>
      </c>
      <c r="D125" s="33" t="str">
        <f>[1]Sheet1!$D$136</f>
        <v>活字版</v>
      </c>
      <c r="E125" s="33" t="str">
        <f>[1]Sheet1!$E$136</f>
        <v>１巻</v>
      </c>
      <c r="F125" s="88">
        <f>[1]Sheet1!$F$136</f>
        <v>7000</v>
      </c>
      <c r="G125" s="34"/>
      <c r="H125" s="34"/>
      <c r="I125" s="34"/>
      <c r="J125" s="35"/>
    </row>
    <row r="126" spans="1:10" ht="28.05" customHeight="1" x14ac:dyDescent="0.2">
      <c r="A126" s="59"/>
      <c r="B126" s="25" t="str">
        <f>[1]Sheet1!$B$137</f>
        <v>（改訂第4版）        ８</v>
      </c>
      <c r="C126" s="199"/>
      <c r="D126" s="12" t="str">
        <f>[1]Sheet1!$D$137</f>
        <v>点字版</v>
      </c>
      <c r="E126" s="12" t="str">
        <f>[1]Sheet1!$E$137</f>
        <v>２巻</v>
      </c>
      <c r="F126" s="13">
        <f>[1]Sheet1!$F$137</f>
        <v>16000</v>
      </c>
      <c r="G126" s="15"/>
      <c r="H126" s="15"/>
      <c r="I126" s="15"/>
      <c r="J126" s="24"/>
    </row>
    <row r="127" spans="1:10" ht="28.05" customHeight="1" x14ac:dyDescent="0.2">
      <c r="A127" s="59"/>
      <c r="B127" s="25"/>
      <c r="C127" s="199"/>
      <c r="D127" s="17" t="str">
        <f>[1]Sheet1!$D$138</f>
        <v>活字+ﾃﾞｲｼﾞ-</v>
      </c>
      <c r="E127" s="17" t="str">
        <f>[1]Sheet1!$E$138</f>
        <v>１巻+１枚</v>
      </c>
      <c r="F127" s="87">
        <f>[1]Sheet1!$F$138</f>
        <v>11200</v>
      </c>
      <c r="G127" s="18"/>
      <c r="H127" s="18"/>
      <c r="I127" s="18"/>
      <c r="J127" s="26"/>
    </row>
    <row r="128" spans="1:10" ht="28.05" customHeight="1" thickBot="1" x14ac:dyDescent="0.25">
      <c r="A128" s="60"/>
      <c r="B128" s="27"/>
      <c r="C128" s="200"/>
      <c r="D128" s="97" t="str">
        <f>[1]Sheet1!$D$139</f>
        <v>点字+ﾃﾞｲｼﾞ-</v>
      </c>
      <c r="E128" s="28" t="str">
        <f>[1]Sheet1!$E$139</f>
        <v>２巻+１枚</v>
      </c>
      <c r="F128" s="36">
        <f>[1]Sheet1!$F$139</f>
        <v>20200</v>
      </c>
      <c r="G128" s="29"/>
      <c r="H128" s="29"/>
      <c r="I128" s="29"/>
      <c r="J128" s="30"/>
    </row>
    <row r="129" spans="1:10" ht="28.05" customHeight="1" x14ac:dyDescent="0.2">
      <c r="A129" s="58">
        <v>54</v>
      </c>
      <c r="B129" s="38" t="str">
        <f>[1]Sheet1!$B$140</f>
        <v>生活と疾病Ⅰ</v>
      </c>
      <c r="C129" s="198" t="str">
        <f>[1]Sheet1!$C$140</f>
        <v>土肥信之　著</v>
      </c>
      <c r="D129" s="20" t="str">
        <f>[1]Sheet1!$D$140</f>
        <v>活字版</v>
      </c>
      <c r="E129" s="20" t="str">
        <f>[1]Sheet1!$E$140</f>
        <v>１巻</v>
      </c>
      <c r="F129" s="86">
        <f>[1]Sheet1!$F$140</f>
        <v>8500</v>
      </c>
      <c r="G129" s="21"/>
      <c r="H129" s="21"/>
      <c r="I129" s="21"/>
      <c r="J129" s="22"/>
    </row>
    <row r="130" spans="1:10" ht="28.05" customHeight="1" x14ac:dyDescent="0.2">
      <c r="A130" s="59"/>
      <c r="B130" s="39" t="str">
        <f>[1]Sheet1!$B$141</f>
        <v>(リハビリテーション</v>
      </c>
      <c r="C130" s="204"/>
      <c r="D130" s="12" t="str">
        <f>[1]Sheet1!$D$141</f>
        <v>点字版</v>
      </c>
      <c r="E130" s="12" t="str">
        <f>[1]Sheet1!$E$141</f>
        <v>４巻</v>
      </c>
      <c r="F130" s="13">
        <f>[1]Sheet1!$F$141</f>
        <v>32000</v>
      </c>
      <c r="G130" s="15"/>
      <c r="H130" s="15"/>
      <c r="I130" s="15"/>
      <c r="J130" s="24"/>
    </row>
    <row r="131" spans="1:10" ht="28.05" customHeight="1" x14ac:dyDescent="0.2">
      <c r="A131" s="59"/>
      <c r="B131" s="25" t="str">
        <f>[1]Sheet1!$B$142</f>
        <v>医学と機能再建）</v>
      </c>
      <c r="C131" s="204"/>
      <c r="D131" s="17" t="str">
        <f>[1]Sheet1!$D$142</f>
        <v>活字+ﾃﾞｲｼﾞ-</v>
      </c>
      <c r="E131" s="17" t="str">
        <f>[1]Sheet1!$E$142</f>
        <v>１巻+１枚</v>
      </c>
      <c r="F131" s="87">
        <f>[1]Sheet1!$F$142</f>
        <v>13600</v>
      </c>
      <c r="G131" s="18"/>
      <c r="H131" s="18"/>
      <c r="I131" s="18"/>
      <c r="J131" s="26"/>
    </row>
    <row r="132" spans="1:10" ht="28.05" customHeight="1" thickBot="1" x14ac:dyDescent="0.25">
      <c r="A132" s="60"/>
      <c r="B132" s="27"/>
      <c r="C132" s="194"/>
      <c r="D132" s="28" t="str">
        <f>[1]Sheet1!$D$143</f>
        <v>点字+ﾃﾞｲｼﾞ-</v>
      </c>
      <c r="E132" s="28" t="str">
        <f>[1]Sheet1!$E$143</f>
        <v>４巻+１枚</v>
      </c>
      <c r="F132" s="36">
        <f>[1]Sheet1!$F$143</f>
        <v>37100</v>
      </c>
      <c r="G132" s="29"/>
      <c r="H132" s="29"/>
      <c r="I132" s="29"/>
      <c r="J132" s="30"/>
    </row>
    <row r="133" spans="1:10" ht="28.05" customHeight="1" x14ac:dyDescent="0.2">
      <c r="A133" s="58">
        <v>55</v>
      </c>
      <c r="B133" s="38" t="str">
        <f>[1]Sheet1!$B$144</f>
        <v xml:space="preserve">簡明生理学   </v>
      </c>
      <c r="C133" s="198" t="str">
        <f>[1]Sheet1!$C$144</f>
        <v>田中千章　編著</v>
      </c>
      <c r="D133" s="20" t="str">
        <f>[1]Sheet1!$D$144</f>
        <v>活字版</v>
      </c>
      <c r="E133" s="20" t="str">
        <f>[1]Sheet1!$E$144</f>
        <v>１巻</v>
      </c>
      <c r="F133" s="86">
        <f>[1]Sheet1!$F$144</f>
        <v>6500</v>
      </c>
      <c r="G133" s="21"/>
      <c r="H133" s="21"/>
      <c r="I133" s="21"/>
      <c r="J133" s="22"/>
    </row>
    <row r="134" spans="1:10" ht="28.05" customHeight="1" x14ac:dyDescent="0.2">
      <c r="A134" s="59"/>
      <c r="B134" s="41"/>
      <c r="C134" s="204"/>
      <c r="D134" s="12" t="str">
        <f>[1]Sheet1!$D$145</f>
        <v>点字版</v>
      </c>
      <c r="E134" s="12" t="str">
        <f>[1]Sheet1!$E$145</f>
        <v>２巻</v>
      </c>
      <c r="F134" s="13">
        <f>[1]Sheet1!$F$145</f>
        <v>16000</v>
      </c>
      <c r="G134" s="15"/>
      <c r="H134" s="15"/>
      <c r="I134" s="15"/>
      <c r="J134" s="24"/>
    </row>
    <row r="135" spans="1:10" ht="28.05" customHeight="1" x14ac:dyDescent="0.2">
      <c r="A135" s="59"/>
      <c r="B135" s="25"/>
      <c r="C135" s="204"/>
      <c r="D135" s="17" t="str">
        <f>[1]Sheet1!$D$146</f>
        <v>活字+ﾃﾞｲｼﾞ-</v>
      </c>
      <c r="E135" s="17" t="str">
        <f>[1]Sheet1!$E$146</f>
        <v>１巻+１枚</v>
      </c>
      <c r="F135" s="87">
        <f>[1]Sheet1!$F$146</f>
        <v>10400</v>
      </c>
      <c r="G135" s="18"/>
      <c r="H135" s="18"/>
      <c r="I135" s="18"/>
      <c r="J135" s="26"/>
    </row>
    <row r="136" spans="1:10" ht="28.05" customHeight="1" thickBot="1" x14ac:dyDescent="0.25">
      <c r="A136" s="60"/>
      <c r="B136" s="27"/>
      <c r="C136" s="194"/>
      <c r="D136" s="97" t="str">
        <f>[1]Sheet1!$D$147</f>
        <v>点字+ﾃﾞｲｼﾞ-</v>
      </c>
      <c r="E136" s="28" t="str">
        <f>[1]Sheet1!$E$147</f>
        <v>２巻+１枚</v>
      </c>
      <c r="F136" s="36">
        <f>[1]Sheet1!$F$147</f>
        <v>19900</v>
      </c>
      <c r="G136" s="29"/>
      <c r="H136" s="29"/>
      <c r="I136" s="29"/>
      <c r="J136" s="30"/>
    </row>
    <row r="137" spans="1:10" ht="28.05" customHeight="1" x14ac:dyDescent="0.2">
      <c r="A137" s="58">
        <v>56</v>
      </c>
      <c r="B137" s="42" t="str">
        <f>[1]Sheet1!$B$148</f>
        <v>臨床推論　臨床脳を創ろう</v>
      </c>
      <c r="C137" s="198" t="str">
        <f>[1]Sheet1!$C$148</f>
        <v>丹澤章八　著</v>
      </c>
      <c r="D137" s="20" t="str">
        <f>[1]Sheet1!$D$148</f>
        <v>点字版</v>
      </c>
      <c r="E137" s="20" t="str">
        <f>[1]Sheet1!$E$148</f>
        <v>３巻</v>
      </c>
      <c r="F137" s="86">
        <f>[1]Sheet1!$F$148</f>
        <v>15000</v>
      </c>
      <c r="G137" s="21"/>
      <c r="H137" s="21"/>
      <c r="I137" s="21"/>
      <c r="J137" s="22"/>
    </row>
    <row r="138" spans="1:10" ht="28.05" customHeight="1" thickBot="1" x14ac:dyDescent="0.25">
      <c r="A138" s="60"/>
      <c r="B138" s="90"/>
      <c r="C138" s="200"/>
      <c r="D138" s="28" t="str">
        <f>[1]Sheet1!$D$149</f>
        <v>点字+ﾃﾞｲｼﾞ-</v>
      </c>
      <c r="E138" s="28" t="str">
        <f>[1]Sheet1!$E$149</f>
        <v>３巻+１枚</v>
      </c>
      <c r="F138" s="36">
        <f>[1]Sheet1!$F$149</f>
        <v>18300</v>
      </c>
      <c r="G138" s="29"/>
      <c r="H138" s="29"/>
      <c r="I138" s="29"/>
      <c r="J138" s="30"/>
    </row>
    <row r="139" spans="1:10" ht="42" customHeight="1" thickBot="1" x14ac:dyDescent="0.25">
      <c r="A139" s="165">
        <v>57</v>
      </c>
      <c r="B139" s="166" t="str">
        <f>[1]Sheet1!$B$150</f>
        <v>適切な判断を導くための整形外科徒手検査法　 　203</v>
      </c>
      <c r="C139" s="167" t="str">
        <f>[1]Sheet1!$C$150</f>
        <v>松村将司　　　　　  三木貴弘　
編</v>
      </c>
      <c r="D139" s="50" t="str">
        <f>[1]Sheet1!$D$150</f>
        <v>点字版</v>
      </c>
      <c r="E139" s="50" t="str">
        <f>[1]Sheet1!$E$150</f>
        <v>４巻</v>
      </c>
      <c r="F139" s="169">
        <f>[1]Sheet1!$F$150</f>
        <v>20000</v>
      </c>
      <c r="G139" s="170"/>
      <c r="H139" s="170"/>
      <c r="I139" s="168"/>
      <c r="J139" s="67"/>
    </row>
    <row r="140" spans="1:10" ht="28.05" customHeight="1" x14ac:dyDescent="0.2">
      <c r="A140" s="150"/>
      <c r="B140" s="151"/>
      <c r="C140" s="152"/>
      <c r="D140" s="69"/>
      <c r="E140" s="69"/>
      <c r="F140" s="153"/>
      <c r="G140" s="154"/>
      <c r="H140" s="154"/>
      <c r="I140" s="154"/>
      <c r="J140" s="154"/>
    </row>
    <row r="141" spans="1:10" ht="19.95" customHeight="1" x14ac:dyDescent="0.2">
      <c r="A141" s="215" t="s">
        <v>23</v>
      </c>
      <c r="B141" s="215"/>
      <c r="C141" s="215"/>
      <c r="D141" s="208" t="s">
        <v>21</v>
      </c>
      <c r="E141" s="208"/>
      <c r="F141" s="208"/>
      <c r="G141" s="208" t="s">
        <v>22</v>
      </c>
      <c r="H141" s="208"/>
      <c r="I141" s="208"/>
      <c r="J141" s="208"/>
    </row>
    <row r="142" spans="1:10" ht="19.95" customHeight="1" thickBot="1" x14ac:dyDescent="0.25">
      <c r="A142" s="209" t="s">
        <v>24</v>
      </c>
      <c r="B142" s="209"/>
      <c r="C142" s="209"/>
      <c r="D142" s="209"/>
      <c r="E142" s="209"/>
      <c r="F142" s="209"/>
      <c r="G142" s="209"/>
      <c r="H142" s="209"/>
      <c r="I142" s="209"/>
      <c r="J142" s="209"/>
    </row>
    <row r="143" spans="1:10" ht="27.75" customHeight="1" thickBot="1" x14ac:dyDescent="0.25">
      <c r="A143" s="64" t="s">
        <v>11</v>
      </c>
      <c r="B143" s="65"/>
      <c r="C143" s="66"/>
      <c r="D143" s="66"/>
      <c r="E143" s="66"/>
      <c r="F143" s="83"/>
      <c r="G143" s="65"/>
      <c r="H143" s="65"/>
      <c r="I143" s="65"/>
      <c r="J143" s="67"/>
    </row>
    <row r="144" spans="1:10" ht="28.05" customHeight="1" thickBot="1" x14ac:dyDescent="0.25">
      <c r="A144" s="68"/>
      <c r="B144" s="48" t="s">
        <v>7</v>
      </c>
      <c r="C144" s="49" t="s">
        <v>0</v>
      </c>
      <c r="D144" s="50" t="s">
        <v>12</v>
      </c>
      <c r="E144" s="50" t="s">
        <v>8</v>
      </c>
      <c r="F144" s="77" t="s">
        <v>9</v>
      </c>
      <c r="G144" s="52" t="s">
        <v>16</v>
      </c>
      <c r="H144" s="52" t="s">
        <v>17</v>
      </c>
      <c r="I144" s="52" t="s">
        <v>18</v>
      </c>
      <c r="J144" s="53" t="s">
        <v>19</v>
      </c>
    </row>
    <row r="145" spans="1:10" ht="28.05" customHeight="1" x14ac:dyDescent="0.2">
      <c r="A145" s="58">
        <v>71</v>
      </c>
      <c r="B145" s="44" t="str">
        <f>[1]Sheet1!$B$155</f>
        <v>第20回～第29回</v>
      </c>
      <c r="C145" s="205" t="str">
        <f>[1]Sheet1!$C$155</f>
        <v>明治東洋医学院　編</v>
      </c>
      <c r="D145" s="184" t="str">
        <f>[1]Sheet1!$D$155</f>
        <v>点字版</v>
      </c>
      <c r="E145" s="184" t="str">
        <f>[1]Sheet1!$E$155</f>
        <v>２巻</v>
      </c>
      <c r="F145" s="216" t="str">
        <f>[1]Sheet1!$F$155</f>
        <v>各回 ２巻で8,000</v>
      </c>
      <c r="G145" s="179"/>
      <c r="H145" s="179"/>
      <c r="I145" s="179"/>
      <c r="J145" s="176"/>
    </row>
    <row r="146" spans="1:10" ht="28.05" customHeight="1" x14ac:dyDescent="0.2">
      <c r="A146" s="59"/>
      <c r="B146" s="46" t="str">
        <f>[1]Sheet1!$B$156</f>
        <v>詳解国家試験問題集</v>
      </c>
      <c r="C146" s="206"/>
      <c r="D146" s="185"/>
      <c r="E146" s="185"/>
      <c r="F146" s="217"/>
      <c r="G146" s="180"/>
      <c r="H146" s="180"/>
      <c r="I146" s="180"/>
      <c r="J146" s="177"/>
    </row>
    <row r="147" spans="1:10" ht="28.05" customHeight="1" thickBot="1" x14ac:dyDescent="0.25">
      <c r="A147" s="60"/>
      <c r="B147" s="118" t="str">
        <f>[1]Sheet1!$B$157</f>
        <v>（あん摩ﾏｯｻ-ｼﾞ指圧師用）111</v>
      </c>
      <c r="C147" s="207"/>
      <c r="D147" s="186"/>
      <c r="E147" s="186"/>
      <c r="F147" s="218"/>
      <c r="G147" s="181"/>
      <c r="H147" s="181"/>
      <c r="I147" s="181"/>
      <c r="J147" s="178"/>
    </row>
    <row r="148" spans="1:10" ht="28.05" customHeight="1" x14ac:dyDescent="0.2">
      <c r="A148" s="58">
        <v>72</v>
      </c>
      <c r="B148" s="44" t="str">
        <f>[1]Sheet1!$B$158</f>
        <v>第20回～第29回</v>
      </c>
      <c r="C148" s="205" t="str">
        <f>[1]Sheet1!$C$158</f>
        <v>明治東洋医学院　編</v>
      </c>
      <c r="D148" s="184" t="str">
        <f>[1]Sheet1!$D$158</f>
        <v>点字版</v>
      </c>
      <c r="E148" s="184" t="str">
        <f>[1]Sheet1!$E$158</f>
        <v>２巻</v>
      </c>
      <c r="F148" s="216" t="str">
        <f>[1]Sheet1!$F$158</f>
        <v>各回 ２巻で8,000</v>
      </c>
      <c r="G148" s="179"/>
      <c r="H148" s="179"/>
      <c r="I148" s="179"/>
      <c r="J148" s="176"/>
    </row>
    <row r="149" spans="1:10" ht="28.05" customHeight="1" x14ac:dyDescent="0.2">
      <c r="A149" s="59"/>
      <c r="B149" s="46" t="str">
        <f>[1]Sheet1!$B$159</f>
        <v>詳解国家試験問題集</v>
      </c>
      <c r="C149" s="206"/>
      <c r="D149" s="185"/>
      <c r="E149" s="185"/>
      <c r="F149" s="217"/>
      <c r="G149" s="180"/>
      <c r="H149" s="180"/>
      <c r="I149" s="180"/>
      <c r="J149" s="177"/>
    </row>
    <row r="150" spans="1:10" ht="28.05" customHeight="1" thickBot="1" x14ac:dyDescent="0.25">
      <c r="A150" s="60"/>
      <c r="B150" s="118" t="str">
        <f>[1]Sheet1!$B$160</f>
        <v>（はり師きゅう師用）  112</v>
      </c>
      <c r="C150" s="207"/>
      <c r="D150" s="186"/>
      <c r="E150" s="186"/>
      <c r="F150" s="218"/>
      <c r="G150" s="181"/>
      <c r="H150" s="181"/>
      <c r="I150" s="181"/>
      <c r="J150" s="178"/>
    </row>
  </sheetData>
  <mergeCells count="170">
    <mergeCell ref="A141:C141"/>
    <mergeCell ref="D141:F142"/>
    <mergeCell ref="G141:J142"/>
    <mergeCell ref="A1:C1"/>
    <mergeCell ref="D1:F2"/>
    <mergeCell ref="G1:J2"/>
    <mergeCell ref="A38:C38"/>
    <mergeCell ref="D38:F39"/>
    <mergeCell ref="G38:J39"/>
    <mergeCell ref="A69:C69"/>
    <mergeCell ref="D69:F70"/>
    <mergeCell ref="G69:J70"/>
    <mergeCell ref="A118:C118"/>
    <mergeCell ref="A142:C142"/>
    <mergeCell ref="A2:C2"/>
    <mergeCell ref="A39:C39"/>
    <mergeCell ref="A70:C70"/>
    <mergeCell ref="C9:C12"/>
    <mergeCell ref="C13:C16"/>
    <mergeCell ref="C17:C20"/>
    <mergeCell ref="C21:C24"/>
    <mergeCell ref="C25:C28"/>
    <mergeCell ref="C29:C32"/>
    <mergeCell ref="C56:C57"/>
    <mergeCell ref="C33:C36"/>
    <mergeCell ref="C137:C138"/>
    <mergeCell ref="C77:C80"/>
    <mergeCell ref="C93:C96"/>
    <mergeCell ref="C99:C102"/>
    <mergeCell ref="C85:C88"/>
    <mergeCell ref="C97:C98"/>
    <mergeCell ref="C108:C111"/>
    <mergeCell ref="C112:C115"/>
    <mergeCell ref="C89:C92"/>
    <mergeCell ref="A105:C105"/>
    <mergeCell ref="A104:C104"/>
    <mergeCell ref="A117:C117"/>
    <mergeCell ref="C58:C59"/>
    <mergeCell ref="C60:C61"/>
    <mergeCell ref="C62:C63"/>
    <mergeCell ref="C64:C65"/>
    <mergeCell ref="I62:I63"/>
    <mergeCell ref="J62:J63"/>
    <mergeCell ref="C42:C43"/>
    <mergeCell ref="C44:C45"/>
    <mergeCell ref="C46:C47"/>
    <mergeCell ref="C48:C49"/>
    <mergeCell ref="C50:C51"/>
    <mergeCell ref="C52:C53"/>
    <mergeCell ref="C54:C55"/>
    <mergeCell ref="J42:J43"/>
    <mergeCell ref="D44:D45"/>
    <mergeCell ref="E44:E45"/>
    <mergeCell ref="F44:F45"/>
    <mergeCell ref="G44:G45"/>
    <mergeCell ref="H44:H45"/>
    <mergeCell ref="I44:I45"/>
    <mergeCell ref="J44:J45"/>
    <mergeCell ref="D42:D43"/>
    <mergeCell ref="E42:E43"/>
    <mergeCell ref="F42:F43"/>
    <mergeCell ref="G42:G43"/>
    <mergeCell ref="H42:H43"/>
    <mergeCell ref="I42:I43"/>
    <mergeCell ref="J46:J47"/>
    <mergeCell ref="D48:D49"/>
    <mergeCell ref="E48:E49"/>
    <mergeCell ref="F48:F49"/>
    <mergeCell ref="G48:G49"/>
    <mergeCell ref="H48:H49"/>
    <mergeCell ref="I48:I49"/>
    <mergeCell ref="J48:J49"/>
    <mergeCell ref="D46:D47"/>
    <mergeCell ref="E46:E47"/>
    <mergeCell ref="F46:F47"/>
    <mergeCell ref="G46:G47"/>
    <mergeCell ref="H46:H47"/>
    <mergeCell ref="I46:I47"/>
    <mergeCell ref="J50:J51"/>
    <mergeCell ref="D52:D53"/>
    <mergeCell ref="E52:E53"/>
    <mergeCell ref="F52:F53"/>
    <mergeCell ref="G52:G53"/>
    <mergeCell ref="H52:H53"/>
    <mergeCell ref="I52:I53"/>
    <mergeCell ref="J52:J53"/>
    <mergeCell ref="D50:D51"/>
    <mergeCell ref="E50:E51"/>
    <mergeCell ref="F50:F51"/>
    <mergeCell ref="G50:G51"/>
    <mergeCell ref="H50:H51"/>
    <mergeCell ref="I50:I51"/>
    <mergeCell ref="J54:J55"/>
    <mergeCell ref="I54:I55"/>
    <mergeCell ref="H54:H55"/>
    <mergeCell ref="G54:G55"/>
    <mergeCell ref="F54:F55"/>
    <mergeCell ref="G56:G57"/>
    <mergeCell ref="H56:H57"/>
    <mergeCell ref="I56:I57"/>
    <mergeCell ref="J56:J57"/>
    <mergeCell ref="C5:C8"/>
    <mergeCell ref="C81:C84"/>
    <mergeCell ref="C125:C128"/>
    <mergeCell ref="C129:C132"/>
    <mergeCell ref="C133:C136"/>
    <mergeCell ref="C145:C147"/>
    <mergeCell ref="C148:C150"/>
    <mergeCell ref="H66:H67"/>
    <mergeCell ref="E54:E55"/>
    <mergeCell ref="D54:D55"/>
    <mergeCell ref="D56:D57"/>
    <mergeCell ref="E56:E57"/>
    <mergeCell ref="F56:F57"/>
    <mergeCell ref="C66:C67"/>
    <mergeCell ref="C73:C76"/>
    <mergeCell ref="D104:F105"/>
    <mergeCell ref="G104:J105"/>
    <mergeCell ref="D117:F118"/>
    <mergeCell ref="G117:J118"/>
    <mergeCell ref="J58:J59"/>
    <mergeCell ref="I60:I61"/>
    <mergeCell ref="J60:J61"/>
    <mergeCell ref="J66:J67"/>
    <mergeCell ref="G64:G65"/>
    <mergeCell ref="I66:I67"/>
    <mergeCell ref="D60:D61"/>
    <mergeCell ref="E60:E61"/>
    <mergeCell ref="F60:F61"/>
    <mergeCell ref="G60:G61"/>
    <mergeCell ref="H60:H61"/>
    <mergeCell ref="D58:D59"/>
    <mergeCell ref="E58:E59"/>
    <mergeCell ref="F58:F59"/>
    <mergeCell ref="G58:G59"/>
    <mergeCell ref="H58:H59"/>
    <mergeCell ref="I58:I59"/>
    <mergeCell ref="E64:E65"/>
    <mergeCell ref="F64:F65"/>
    <mergeCell ref="D64:D65"/>
    <mergeCell ref="D66:D67"/>
    <mergeCell ref="E66:E67"/>
    <mergeCell ref="F66:F67"/>
    <mergeCell ref="G66:G67"/>
    <mergeCell ref="D62:D63"/>
    <mergeCell ref="E62:E63"/>
    <mergeCell ref="F62:F63"/>
    <mergeCell ref="G62:G63"/>
    <mergeCell ref="H62:H63"/>
    <mergeCell ref="J145:J147"/>
    <mergeCell ref="H148:H150"/>
    <mergeCell ref="I148:I150"/>
    <mergeCell ref="J148:J150"/>
    <mergeCell ref="I121:I122"/>
    <mergeCell ref="D145:D147"/>
    <mergeCell ref="D148:D150"/>
    <mergeCell ref="E145:E147"/>
    <mergeCell ref="E148:E150"/>
    <mergeCell ref="F145:F147"/>
    <mergeCell ref="F148:F150"/>
    <mergeCell ref="G145:G147"/>
    <mergeCell ref="G148:G150"/>
    <mergeCell ref="H145:H147"/>
    <mergeCell ref="I145:I147"/>
    <mergeCell ref="J121:J122"/>
    <mergeCell ref="D121:D122"/>
    <mergeCell ref="E121:E122"/>
    <mergeCell ref="F121:F122"/>
    <mergeCell ref="G121:G122"/>
    <mergeCell ref="H121:H122"/>
  </mergeCells>
  <phoneticPr fontId="1"/>
  <pageMargins left="0.62992125984251968" right="0.23622047244094491" top="0.74803149606299213" bottom="0.19685039370078741" header="0.31496062992125984" footer="0.19685039370078741"/>
  <pageSetup paperSize="13" scale="66" orientation="portrait" r:id="rId1"/>
  <headerFooter>
    <oddHeader>&amp;C&amp;"-,太字"&amp;14令和４年度　教科用図書　　注文票   
&amp;"-,標準"&amp;11岡山ライトハウス点字出版所</oddHeader>
    <oddFooter>&amp;L　
&amp;C&amp;"ＭＳ 明朝,標準"&amp;P</oddFooter>
  </headerFooter>
  <rowBreaks count="5" manualBreakCount="5">
    <brk id="37" max="16383" man="1"/>
    <brk id="68" max="16383" man="1"/>
    <brk id="103" max="16383" man="1"/>
    <brk id="116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hitomi</dc:creator>
  <cp:lastModifiedBy>tkat0</cp:lastModifiedBy>
  <cp:lastPrinted>2022-01-04T06:13:51Z</cp:lastPrinted>
  <dcterms:created xsi:type="dcterms:W3CDTF">2013-11-27T00:47:39Z</dcterms:created>
  <dcterms:modified xsi:type="dcterms:W3CDTF">2022-01-04T06:16:00Z</dcterms:modified>
</cp:coreProperties>
</file>